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HE\OGOLNE\07-STATYSTYKI\2-STATYSTYKI_E+\2018\WWW\KA107 www\GOTOWE\"/>
    </mc:Choice>
  </mc:AlternateContent>
  <xr:revisionPtr revIDLastSave="0" documentId="13_ncr:1_{8E370CC6-AE4C-4748-A90B-D0BE7BA0D438}" xr6:coauthVersionLast="47" xr6:coauthVersionMax="47" xr10:uidLastSave="{00000000-0000-0000-0000-000000000000}"/>
  <bookViews>
    <workbookView xWindow="-120" yWindow="-120" windowWidth="29040" windowHeight="17640" tabRatio="857" activeTab="1" xr2:uid="{00000000-000D-0000-FFFF-FFFF00000000}"/>
  </bookViews>
  <sheets>
    <sheet name="Słowniczek" sheetId="5" r:id="rId1"/>
    <sheet name="2018 KA107 SM wg uczelni PL" sheetId="1" r:id="rId2"/>
    <sheet name="2018 SM uczelniami i krajami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48" i="2" l="1"/>
  <c r="I8" i="2"/>
  <c r="I9" i="2"/>
  <c r="I1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8" i="2"/>
  <c r="I39" i="2"/>
  <c r="I40" i="2"/>
  <c r="I41" i="2"/>
  <c r="I42" i="2"/>
  <c r="I43" i="2"/>
  <c r="I44" i="2"/>
  <c r="I45" i="2"/>
  <c r="I46" i="2"/>
  <c r="I47" i="2"/>
  <c r="I7" i="2"/>
  <c r="P48" i="2"/>
  <c r="Y48" i="2"/>
  <c r="G48" i="2" l="1"/>
  <c r="F47" i="1"/>
  <c r="E47" i="1"/>
  <c r="AD48" i="2" l="1"/>
  <c r="AC48" i="2"/>
  <c r="AB48" i="2"/>
  <c r="AA48" i="2"/>
  <c r="Z48" i="2"/>
  <c r="X48" i="2"/>
  <c r="W48" i="2"/>
  <c r="V48" i="2"/>
  <c r="U48" i="2"/>
  <c r="T48" i="2"/>
  <c r="S48" i="2"/>
  <c r="R48" i="2"/>
  <c r="Q48" i="2"/>
  <c r="O48" i="2"/>
  <c r="N48" i="2"/>
  <c r="M48" i="2"/>
  <c r="L48" i="2"/>
  <c r="K48" i="2"/>
  <c r="J48" i="2"/>
  <c r="H48" i="2" l="1"/>
</calcChain>
</file>

<file path=xl/sharedStrings.xml><?xml version="1.0" encoding="utf-8"?>
<sst xmlns="http://schemas.openxmlformats.org/spreadsheetml/2006/main" count="511" uniqueCount="201">
  <si>
    <t>Województwo</t>
  </si>
  <si>
    <t>Status uczelni</t>
  </si>
  <si>
    <t>Od kiedy uczelnia uczestniczy w programie Erasmus</t>
  </si>
  <si>
    <t>lubelskie</t>
  </si>
  <si>
    <t>publiczna</t>
  </si>
  <si>
    <t>PL BIALYST01</t>
  </si>
  <si>
    <t>Politechnika Białostocka</t>
  </si>
  <si>
    <t>podlaskie</t>
  </si>
  <si>
    <t>niepubliczna</t>
  </si>
  <si>
    <t>PL BIALYST04</t>
  </si>
  <si>
    <t>Uniwersytet w Białymstoku</t>
  </si>
  <si>
    <t>śląskie</t>
  </si>
  <si>
    <t>kujawsko-pomorskie</t>
  </si>
  <si>
    <t>mazowieckie</t>
  </si>
  <si>
    <t>PL GDANSK01</t>
  </si>
  <si>
    <t>Uniwersytet Gdański</t>
  </si>
  <si>
    <t>pomorskie</t>
  </si>
  <si>
    <t>PL GLIWICE01</t>
  </si>
  <si>
    <t>Politechnika Śląska</t>
  </si>
  <si>
    <t>dolnośląskie</t>
  </si>
  <si>
    <t>wielkopolskie</t>
  </si>
  <si>
    <t>lubuskie</t>
  </si>
  <si>
    <t>PL KATOWIC01</t>
  </si>
  <si>
    <t>Uniwersytet Śląski</t>
  </si>
  <si>
    <t>zachodniopomorskie</t>
  </si>
  <si>
    <t>PL KRAKOW01</t>
  </si>
  <si>
    <t>Uniwersytet Jagielloński w Krakowie</t>
  </si>
  <si>
    <t>małopolskie</t>
  </si>
  <si>
    <t>PL KRAKOW02</t>
  </si>
  <si>
    <t>Akademia Górniczo-Hutnicza im. Stanisława Staszica w Krakowie</t>
  </si>
  <si>
    <t>łódzkie</t>
  </si>
  <si>
    <t>PL LODZ02</t>
  </si>
  <si>
    <t>Politechnika Łódzka</t>
  </si>
  <si>
    <t>PL LUBLIN02</t>
  </si>
  <si>
    <t>Katolicki Uniwersytet Lubelski Jana Pawła II</t>
  </si>
  <si>
    <t>PL NYSA01</t>
  </si>
  <si>
    <t>Państwowa Wyższa Szkoła Zawodowa w Nysie</t>
  </si>
  <si>
    <t>opolskie</t>
  </si>
  <si>
    <t>PL OPOLE01</t>
  </si>
  <si>
    <t>Uniwersytet Opolski</t>
  </si>
  <si>
    <t>PL POZNAN01</t>
  </si>
  <si>
    <t>Uniwersytet im. Adama Mickiewicza w Poznaniu</t>
  </si>
  <si>
    <t>PL TORUN01</t>
  </si>
  <si>
    <t>Uniwersytet Mikołaja Kopernika w Toruniu</t>
  </si>
  <si>
    <t>PL WARSZAW01</t>
  </si>
  <si>
    <t>Uniwersytet Warszawski</t>
  </si>
  <si>
    <t>PL WARSZAW03</t>
  </si>
  <si>
    <t>Szkoła Główna Handlowa w Warszawie</t>
  </si>
  <si>
    <t>PL WARSZAW05</t>
  </si>
  <si>
    <t>Szkoła Główna Gospodarstwa Wiejskiego</t>
  </si>
  <si>
    <t>PL WARSZAW10</t>
  </si>
  <si>
    <t>Akademia Sztuk Pięknych w Warszawie</t>
  </si>
  <si>
    <t>PL WARSZAW37</t>
  </si>
  <si>
    <t>SWPS Uniwersytet Humanistycznospołeczny</t>
  </si>
  <si>
    <t>PL WROCLAW02</t>
  </si>
  <si>
    <t>Politechnika Wrocławska</t>
  </si>
  <si>
    <t>PL WROCLAW16</t>
  </si>
  <si>
    <t>Międzynarodowa Wyższa Szkoła Logistyki i Transportu we Wrocławiu</t>
  </si>
  <si>
    <t>PL ZIELONA01</t>
  </si>
  <si>
    <t>BA</t>
  </si>
  <si>
    <t>BY</t>
  </si>
  <si>
    <t>GE</t>
  </si>
  <si>
    <t>IL</t>
  </si>
  <si>
    <t>JO</t>
  </si>
  <si>
    <t>JP</t>
  </si>
  <si>
    <t>MA</t>
  </si>
  <si>
    <t>ME</t>
  </si>
  <si>
    <t>RS</t>
  </si>
  <si>
    <t>RU</t>
  </si>
  <si>
    <t>SG</t>
  </si>
  <si>
    <t>UA</t>
  </si>
  <si>
    <t>US</t>
  </si>
  <si>
    <t>VN</t>
  </si>
  <si>
    <t>SMS wyjazdy z PL</t>
  </si>
  <si>
    <t>AL</t>
  </si>
  <si>
    <t>EG</t>
  </si>
  <si>
    <t>KG</t>
  </si>
  <si>
    <t>SM łącznie</t>
  </si>
  <si>
    <t>Albania</t>
  </si>
  <si>
    <t>Serbia</t>
  </si>
  <si>
    <t xml:space="preserve"> 1</t>
  </si>
  <si>
    <t xml:space="preserve"> 2</t>
  </si>
  <si>
    <t xml:space="preserve"> 6</t>
  </si>
  <si>
    <t xml:space="preserve"> 3</t>
  </si>
  <si>
    <t xml:space="preserve"> 7</t>
  </si>
  <si>
    <t xml:space="preserve"> 4</t>
  </si>
  <si>
    <t>Kod Erasmusa uczelni polskiej</t>
  </si>
  <si>
    <t>Oficjalna nazwa uczelni polskiej</t>
  </si>
  <si>
    <t>Hasło</t>
  </si>
  <si>
    <t>Objaśnienie</t>
  </si>
  <si>
    <t>SM</t>
  </si>
  <si>
    <t>Mobilność studentów</t>
  </si>
  <si>
    <t>SMS</t>
  </si>
  <si>
    <t>wyjazdy/ przyjazdy studentów na studia do innych krajów programu (tu: Polski)/partnerskich – na okres od 3 do 12 miesięcy</t>
  </si>
  <si>
    <t>ST</t>
  </si>
  <si>
    <t>Mobilność pracowników uczelni</t>
  </si>
  <si>
    <t>STA</t>
  </si>
  <si>
    <t xml:space="preserve">wyjazdy/ przyjazdy nauczycieli akademickich w celu prowadzenia zajęć dydaktycznych na uczelniach w krajach programu (tu: Polski)/ partnerskich; </t>
  </si>
  <si>
    <t>STT</t>
  </si>
  <si>
    <t>wyjazdy/ przyjazdy pracowników uczelni (zarówno nauczycieli akademickich, jak i innych pracowników) do szkół wyższych, instytucji, organizacji, przedsiębiorstw w innych krajach programu(tu: Polski)/ krajach partnerskich w celach szkoleniowych (doskonalenie kompetencji zawodowych, poszerzanie wiedzy w danej dziedzinie, udział w szkoleniach, „work shadowing” itp.).</t>
  </si>
  <si>
    <t>Bośnia i Hercegowina</t>
  </si>
  <si>
    <t>Białoruś</t>
  </si>
  <si>
    <t>Egipt</t>
  </si>
  <si>
    <t>Gruzja</t>
  </si>
  <si>
    <t>Izrael</t>
  </si>
  <si>
    <t>Jordania</t>
  </si>
  <si>
    <t>Japonia</t>
  </si>
  <si>
    <t>Kirgistan</t>
  </si>
  <si>
    <t>Maroko</t>
  </si>
  <si>
    <t>Czarnogóra</t>
  </si>
  <si>
    <t>Rosja</t>
  </si>
  <si>
    <t>Singapur</t>
  </si>
  <si>
    <t>Ukraina</t>
  </si>
  <si>
    <t>Wietnam</t>
  </si>
  <si>
    <t>PL BYDGOSZ01</t>
  </si>
  <si>
    <t>PL KIELCE02</t>
  </si>
  <si>
    <t>PL KRAKOW10</t>
  </si>
  <si>
    <t>PL KWIDZYN01</t>
  </si>
  <si>
    <t>PL LODZ03</t>
  </si>
  <si>
    <t>PL LUBLIN05</t>
  </si>
  <si>
    <t>PL OLSZTYN01</t>
  </si>
  <si>
    <t>PL POZNAN02</t>
  </si>
  <si>
    <t>PL RACIBOR01</t>
  </si>
  <si>
    <t>PL WARSZAW07</t>
  </si>
  <si>
    <t>PL WROCLAW04</t>
  </si>
  <si>
    <t>Uniwersytet Kazimierza Wielkiego</t>
  </si>
  <si>
    <t>Uniwersytet Jana Kochanowskiego w Kielcach</t>
  </si>
  <si>
    <t>Akademia Sztuk Pięknych im. Jana Matejki w Krakowie</t>
  </si>
  <si>
    <t>Powiślańska Szkoła Wyższa</t>
  </si>
  <si>
    <t>Uniwersytet Medyczny w Łodzi</t>
  </si>
  <si>
    <t>Uniwersytet Medyczny w Lublinie</t>
  </si>
  <si>
    <t>Uniwersytet Warmińsko-Mazurski w Olsztynie</t>
  </si>
  <si>
    <t>Politechnika Poznańska</t>
  </si>
  <si>
    <t>Państwowa Wyższa Szkoła Zawodowa w Raciborzu</t>
  </si>
  <si>
    <t>Uniwersytet Kardynała Stefana Wyszyńskiego w Warszawie</t>
  </si>
  <si>
    <t>Uniwersytet Przyrodniczy we Wrocławiu</t>
  </si>
  <si>
    <t>Uniwersytet Zielonogórski</t>
  </si>
  <si>
    <t>świętokrzyskie</t>
  </si>
  <si>
    <t>warmińsko-mazurskie</t>
  </si>
  <si>
    <t>2000/01</t>
  </si>
  <si>
    <t>1998/99</t>
  </si>
  <si>
    <t>2005/06</t>
  </si>
  <si>
    <t>2004/05</t>
  </si>
  <si>
    <t>2012/13</t>
  </si>
  <si>
    <t>2003/04</t>
  </si>
  <si>
    <t>2007/08</t>
  </si>
  <si>
    <t>2002/03</t>
  </si>
  <si>
    <t>2001/02</t>
  </si>
  <si>
    <t>BT</t>
  </si>
  <si>
    <t>KE</t>
  </si>
  <si>
    <t>Bhutan</t>
  </si>
  <si>
    <t>6</t>
  </si>
  <si>
    <t>11</t>
  </si>
  <si>
    <t>USA</t>
  </si>
  <si>
    <t>Kenia</t>
  </si>
  <si>
    <t>13.1</t>
  </si>
  <si>
    <t>13.2</t>
  </si>
  <si>
    <t>1999/2000</t>
  </si>
  <si>
    <t>PL KATOWIC03</t>
  </si>
  <si>
    <t>Śląski Uniwersytet Medyczny w Katowicach</t>
  </si>
  <si>
    <t>PL KRAKOW05</t>
  </si>
  <si>
    <t>Uniwersytet Pedagogiczny im. Komisji Edukacji Narodowej w Krakowie</t>
  </si>
  <si>
    <t>PL POZNAN13</t>
  </si>
  <si>
    <t>Wyższa Szkoła Bankowa w Poznaniu</t>
  </si>
  <si>
    <t>PL SZCZECI15</t>
  </si>
  <si>
    <t>Akademia Sztuki w Szczecinie</t>
  </si>
  <si>
    <t>PL WROCLAW07</t>
  </si>
  <si>
    <t>Akademia Sztuk Pięknych im. E. Gepperta we Wrocławiu</t>
  </si>
  <si>
    <t>PL WROCLAW25</t>
  </si>
  <si>
    <t>Łącznie:</t>
  </si>
  <si>
    <t>Region:</t>
  </si>
  <si>
    <t>Nazwa kraju:</t>
  </si>
  <si>
    <t>KA107-2018</t>
  </si>
  <si>
    <r>
      <t xml:space="preserve">umowa finansowa pomiędzy uczelnią a Fundacją Rozwoju Systemu Edukacji  pełniącą w Polsce rolę Narodowej Agencji programu Erasmus+, realizowana w ramach Akcji 1  „Mobilność edukacyjna” w szkolnictwie wyższym  - współpraca z krajami partnerskimi, konkurs wniosków 2018.
Umowa trwająca </t>
    </r>
    <r>
      <rPr>
        <b/>
        <sz val="10"/>
        <color theme="1"/>
        <rFont val="Calibri"/>
        <family val="2"/>
        <charset val="238"/>
        <scheme val="minor"/>
      </rPr>
      <t>od 1 czerwca 2018 do 31 lipca 2021</t>
    </r>
    <r>
      <rPr>
        <sz val="10"/>
        <color theme="1"/>
        <rFont val="Calibri"/>
        <family val="2"/>
        <charset val="238"/>
        <scheme val="minor"/>
      </rPr>
      <t>.</t>
    </r>
  </si>
  <si>
    <t>SMP</t>
  </si>
  <si>
    <t>wyjazdy/ przyjazdy studentów na praktykę do innych krajów programu (tu: Polski)/partnerskich – na okres od 2 do 12 miesięcy</t>
  </si>
  <si>
    <t>Wyjazdy studentów polskich uczelni do uczelni z krajów partnerskich, umowa KA107-2018: wg uczelni polskich</t>
  </si>
  <si>
    <t>SMS - wyjazdy studentów polskich uczelni w celu realizacji części studiów w uczelniach partnerskich</t>
  </si>
  <si>
    <t>SMP - wyjazdy studentów polskich uczelni w celu realizacji praktyki w instytucjach krajów partnerskich</t>
  </si>
  <si>
    <t>SMP wyjazdy z PL</t>
  </si>
  <si>
    <t>PL KRAKOW11</t>
  </si>
  <si>
    <t>PL TARNOW02</t>
  </si>
  <si>
    <t>PL GDANSK03</t>
  </si>
  <si>
    <t>Gdański Uniwersytet Medyczny</t>
  </si>
  <si>
    <t>Akademia Sztuk Teatralnych im. Stanisława Wyspiańskiego w Krakowie</t>
  </si>
  <si>
    <t>Państwowa Wyższa Szkoła Zawodowa w Tarnowie</t>
  </si>
  <si>
    <t>Akademia Wojsk Lądowych im. gen. Tadeusza Kościuszki</t>
  </si>
  <si>
    <t>Wyjazdy studentów polskich uczelni do instytucji z krajów partnerskich, umowa KA107-2018: wg uczelni polskich i krajów partnerskich</t>
  </si>
  <si>
    <t>Typ uczelni</t>
  </si>
  <si>
    <t>techniczna</t>
  </si>
  <si>
    <t>uniwersytet</t>
  </si>
  <si>
    <t>medyczna</t>
  </si>
  <si>
    <t>pedagogiczna</t>
  </si>
  <si>
    <t>artystyczna</t>
  </si>
  <si>
    <t>kościelna</t>
  </si>
  <si>
    <t>zawodowa</t>
  </si>
  <si>
    <t>ekonomiczna</t>
  </si>
  <si>
    <t>rolnicza/przyrodnicza</t>
  </si>
  <si>
    <t>wojskowa</t>
  </si>
  <si>
    <t>RS
SMP</t>
  </si>
  <si>
    <t>GE
SMP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</si>
</sst>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CCFF"/>
        <bgColor indexed="64"/>
      </patternFill>
    </fill>
    <fill>
      <patternFill patternType="solid">
        <fgColor rgb="FFDDDDFF"/>
        <bgColor indexed="64"/>
      </patternFill>
    </fill>
  </fills>
  <borders count="5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2">
    <xf numFmtId="0" fontId="0" fillId="0" borderId="0"/>
    <xf numFmtId="0" fontId="3" fillId="0" borderId="0"/>
  </cellStyleXfs>
  <cellXfs count="56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0" xfId="0" applyFont="1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Border="1"/>
    <xf numFmtId="0" fontId="0" fillId="0" borderId="0" xfId="0" applyFont="1"/>
    <xf numFmtId="0" fontId="1" fillId="0" borderId="0" xfId="0" applyFont="1" applyAlignment="1"/>
    <xf numFmtId="0" fontId="0" fillId="0" borderId="1" xfId="0" applyFont="1" applyBorder="1" applyAlignment="1">
      <alignment vertical="center"/>
    </xf>
    <xf numFmtId="0" fontId="5" fillId="0" borderId="0" xfId="0" applyFont="1"/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wrapText="1"/>
    </xf>
    <xf numFmtId="0" fontId="2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0" borderId="0" xfId="0" applyFont="1" applyAlignment="1">
      <alignment wrapText="1"/>
    </xf>
    <xf numFmtId="0" fontId="0" fillId="0" borderId="0" xfId="0" applyNumberFormat="1" applyFont="1"/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textRotation="90" wrapText="1"/>
    </xf>
    <xf numFmtId="0" fontId="1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3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2" borderId="3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 vertical="center"/>
    </xf>
    <xf numFmtId="0" fontId="1" fillId="3" borderId="3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textRotation="90" wrapText="1"/>
    </xf>
    <xf numFmtId="0" fontId="1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</cellXfs>
  <cellStyles count="2">
    <cellStyle name="Normalny" xfId="0" builtinId="0"/>
    <cellStyle name="Normalny 2" xfId="1" xr:uid="{00000000-0005-0000-0000-000002000000}"/>
  </cellStyles>
  <dxfs count="0"/>
  <tableStyles count="0" defaultTableStyle="TableStyleMedium2" defaultPivotStyle="PivotStyleLight16"/>
  <colors>
    <mruColors>
      <color rgb="FFCCCCFF"/>
      <color rgb="FFDDDDFF"/>
      <color rgb="FFEFE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CCCFF"/>
  </sheetPr>
  <dimension ref="A1:B8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D17" sqref="D17"/>
    </sheetView>
  </sheetViews>
  <sheetFormatPr defaultRowHeight="12.75" x14ac:dyDescent="0.2"/>
  <cols>
    <col min="1" max="1" width="18.85546875" style="18" customWidth="1"/>
    <col min="2" max="2" width="107.5703125" style="18" customWidth="1"/>
    <col min="3" max="16384" width="9.140625" style="18"/>
  </cols>
  <sheetData>
    <row r="1" spans="1:2" x14ac:dyDescent="0.2">
      <c r="A1" s="24" t="s">
        <v>88</v>
      </c>
      <c r="B1" s="24" t="s">
        <v>89</v>
      </c>
    </row>
    <row r="2" spans="1:2" ht="51" x14ac:dyDescent="0.2">
      <c r="A2" s="25" t="s">
        <v>172</v>
      </c>
      <c r="B2" s="19" t="s">
        <v>173</v>
      </c>
    </row>
    <row r="3" spans="1:2" s="21" customFormat="1" x14ac:dyDescent="0.25">
      <c r="A3" s="25" t="s">
        <v>90</v>
      </c>
      <c r="B3" s="20" t="s">
        <v>91</v>
      </c>
    </row>
    <row r="4" spans="1:2" s="21" customFormat="1" x14ac:dyDescent="0.25">
      <c r="A4" s="22" t="s">
        <v>92</v>
      </c>
      <c r="B4" s="20" t="s">
        <v>93</v>
      </c>
    </row>
    <row r="5" spans="1:2" s="21" customFormat="1" x14ac:dyDescent="0.25">
      <c r="A5" s="22" t="s">
        <v>174</v>
      </c>
      <c r="B5" s="20" t="s">
        <v>175</v>
      </c>
    </row>
    <row r="6" spans="1:2" s="21" customFormat="1" x14ac:dyDescent="0.25">
      <c r="A6" s="25" t="s">
        <v>94</v>
      </c>
      <c r="B6" s="20" t="s">
        <v>95</v>
      </c>
    </row>
    <row r="7" spans="1:2" ht="25.5" x14ac:dyDescent="0.2">
      <c r="A7" s="22" t="s">
        <v>96</v>
      </c>
      <c r="B7" s="23" t="s">
        <v>97</v>
      </c>
    </row>
    <row r="8" spans="1:2" ht="38.25" x14ac:dyDescent="0.2">
      <c r="A8" s="22" t="s">
        <v>98</v>
      </c>
      <c r="B8" s="23" t="s">
        <v>99</v>
      </c>
    </row>
  </sheetData>
  <pageMargins left="0.7" right="0.7" top="0.75" bottom="0.75" header="0.3" footer="0.3"/>
  <pageSetup paperSize="285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CCCFF"/>
  </sheetPr>
  <dimension ref="A1:F47"/>
  <sheetViews>
    <sheetView tabSelected="1" zoomScale="80" zoomScaleNormal="80" workbookViewId="0">
      <selection activeCell="C3" sqref="C3"/>
    </sheetView>
  </sheetViews>
  <sheetFormatPr defaultRowHeight="15" x14ac:dyDescent="0.25"/>
  <cols>
    <col min="1" max="1" width="17.42578125" style="15" customWidth="1"/>
    <col min="2" max="2" width="71.85546875" style="31" customWidth="1"/>
    <col min="3" max="3" width="23.140625" style="15" bestFit="1" customWidth="1"/>
    <col min="4" max="4" width="17.42578125" style="15" customWidth="1"/>
    <col min="5" max="5" width="12.140625" style="15" customWidth="1"/>
    <col min="6" max="6" width="12.140625" style="32" customWidth="1"/>
    <col min="7" max="9" width="9.140625" style="15"/>
    <col min="10" max="10" width="12.140625" style="15" customWidth="1"/>
    <col min="11" max="16384" width="9.140625" style="15"/>
  </cols>
  <sheetData>
    <row r="1" spans="1:6" x14ac:dyDescent="0.25">
      <c r="A1" s="16" t="s">
        <v>176</v>
      </c>
    </row>
    <row r="2" spans="1:6" x14ac:dyDescent="0.25">
      <c r="A2" s="9" t="s">
        <v>177</v>
      </c>
    </row>
    <row r="3" spans="1:6" x14ac:dyDescent="0.25">
      <c r="A3" s="9" t="s">
        <v>178</v>
      </c>
    </row>
    <row r="4" spans="1:6" x14ac:dyDescent="0.25">
      <c r="A4" s="9"/>
    </row>
    <row r="5" spans="1:6" ht="30" x14ac:dyDescent="0.25">
      <c r="A5" s="26" t="s">
        <v>86</v>
      </c>
      <c r="B5" s="26" t="s">
        <v>87</v>
      </c>
      <c r="C5" s="26" t="s">
        <v>0</v>
      </c>
      <c r="D5" s="26" t="s">
        <v>1</v>
      </c>
      <c r="E5" s="26" t="s">
        <v>73</v>
      </c>
      <c r="F5" s="27" t="s">
        <v>179</v>
      </c>
    </row>
    <row r="6" spans="1:6" x14ac:dyDescent="0.25">
      <c r="A6" s="14" t="s">
        <v>5</v>
      </c>
      <c r="B6" s="14" t="s">
        <v>6</v>
      </c>
      <c r="C6" s="14" t="s">
        <v>7</v>
      </c>
      <c r="D6" s="14" t="s">
        <v>4</v>
      </c>
      <c r="E6" s="34">
        <v>2</v>
      </c>
      <c r="F6" s="34"/>
    </row>
    <row r="7" spans="1:6" x14ac:dyDescent="0.25">
      <c r="A7" s="14" t="s">
        <v>9</v>
      </c>
      <c r="B7" s="14" t="s">
        <v>10</v>
      </c>
      <c r="C7" s="14" t="s">
        <v>7</v>
      </c>
      <c r="D7" s="14" t="s">
        <v>4</v>
      </c>
      <c r="E7" s="34">
        <v>1</v>
      </c>
      <c r="F7" s="34"/>
    </row>
    <row r="8" spans="1:6" x14ac:dyDescent="0.25">
      <c r="A8" s="14" t="s">
        <v>114</v>
      </c>
      <c r="B8" s="14" t="s">
        <v>125</v>
      </c>
      <c r="C8" s="14" t="s">
        <v>12</v>
      </c>
      <c r="D8" s="14" t="s">
        <v>4</v>
      </c>
      <c r="E8" s="34">
        <v>1</v>
      </c>
      <c r="F8" s="34"/>
    </row>
    <row r="9" spans="1:6" x14ac:dyDescent="0.25">
      <c r="A9" s="14" t="s">
        <v>14</v>
      </c>
      <c r="B9" s="14" t="s">
        <v>15</v>
      </c>
      <c r="C9" s="14" t="s">
        <v>16</v>
      </c>
      <c r="D9" s="14" t="s">
        <v>4</v>
      </c>
      <c r="E9" s="34">
        <v>6</v>
      </c>
      <c r="F9" s="34"/>
    </row>
    <row r="10" spans="1:6" x14ac:dyDescent="0.25">
      <c r="A10" s="14" t="s">
        <v>182</v>
      </c>
      <c r="B10" s="14" t="s">
        <v>183</v>
      </c>
      <c r="C10" s="14" t="s">
        <v>16</v>
      </c>
      <c r="D10" s="14" t="s">
        <v>4</v>
      </c>
      <c r="E10" s="34"/>
      <c r="F10" s="34">
        <v>1</v>
      </c>
    </row>
    <row r="11" spans="1:6" x14ac:dyDescent="0.25">
      <c r="A11" s="14" t="s">
        <v>17</v>
      </c>
      <c r="B11" s="14" t="s">
        <v>18</v>
      </c>
      <c r="C11" s="14" t="s">
        <v>11</v>
      </c>
      <c r="D11" s="14" t="s">
        <v>4</v>
      </c>
      <c r="E11" s="34">
        <v>1</v>
      </c>
      <c r="F11" s="34"/>
    </row>
    <row r="12" spans="1:6" x14ac:dyDescent="0.25">
      <c r="A12" s="14" t="s">
        <v>22</v>
      </c>
      <c r="B12" s="14" t="s">
        <v>23</v>
      </c>
      <c r="C12" s="14" t="s">
        <v>11</v>
      </c>
      <c r="D12" s="14" t="s">
        <v>4</v>
      </c>
      <c r="E12" s="34">
        <v>2</v>
      </c>
      <c r="F12" s="34"/>
    </row>
    <row r="13" spans="1:6" x14ac:dyDescent="0.25">
      <c r="A13" s="14" t="s">
        <v>158</v>
      </c>
      <c r="B13" s="14" t="s">
        <v>159</v>
      </c>
      <c r="C13" s="14" t="s">
        <v>11</v>
      </c>
      <c r="D13" s="14" t="s">
        <v>4</v>
      </c>
      <c r="E13" s="34">
        <v>1</v>
      </c>
      <c r="F13" s="34"/>
    </row>
    <row r="14" spans="1:6" x14ac:dyDescent="0.25">
      <c r="A14" s="14" t="s">
        <v>115</v>
      </c>
      <c r="B14" s="14" t="s">
        <v>126</v>
      </c>
      <c r="C14" s="14" t="s">
        <v>137</v>
      </c>
      <c r="D14" s="14" t="s">
        <v>4</v>
      </c>
      <c r="E14" s="34">
        <v>2</v>
      </c>
      <c r="F14" s="34"/>
    </row>
    <row r="15" spans="1:6" x14ac:dyDescent="0.25">
      <c r="A15" s="14" t="s">
        <v>25</v>
      </c>
      <c r="B15" s="14" t="s">
        <v>26</v>
      </c>
      <c r="C15" s="14" t="s">
        <v>27</v>
      </c>
      <c r="D15" s="14" t="s">
        <v>4</v>
      </c>
      <c r="E15" s="34">
        <v>11</v>
      </c>
      <c r="F15" s="34"/>
    </row>
    <row r="16" spans="1:6" x14ac:dyDescent="0.25">
      <c r="A16" s="14" t="s">
        <v>28</v>
      </c>
      <c r="B16" s="14" t="s">
        <v>29</v>
      </c>
      <c r="C16" s="14" t="s">
        <v>27</v>
      </c>
      <c r="D16" s="14" t="s">
        <v>4</v>
      </c>
      <c r="E16" s="34">
        <v>7</v>
      </c>
      <c r="F16" s="34"/>
    </row>
    <row r="17" spans="1:6" x14ac:dyDescent="0.25">
      <c r="A17" s="14" t="s">
        <v>160</v>
      </c>
      <c r="B17" s="14" t="s">
        <v>161</v>
      </c>
      <c r="C17" s="14" t="s">
        <v>27</v>
      </c>
      <c r="D17" s="14" t="s">
        <v>4</v>
      </c>
      <c r="E17" s="34">
        <v>1</v>
      </c>
      <c r="F17" s="34"/>
    </row>
    <row r="18" spans="1:6" x14ac:dyDescent="0.25">
      <c r="A18" s="14" t="s">
        <v>116</v>
      </c>
      <c r="B18" s="14" t="s">
        <v>127</v>
      </c>
      <c r="C18" s="14" t="s">
        <v>27</v>
      </c>
      <c r="D18" s="14" t="s">
        <v>4</v>
      </c>
      <c r="E18" s="34">
        <v>2</v>
      </c>
      <c r="F18" s="34"/>
    </row>
    <row r="19" spans="1:6" x14ac:dyDescent="0.25">
      <c r="A19" s="14" t="s">
        <v>180</v>
      </c>
      <c r="B19" s="14" t="s">
        <v>184</v>
      </c>
      <c r="C19" s="14" t="s">
        <v>27</v>
      </c>
      <c r="D19" s="14" t="s">
        <v>4</v>
      </c>
      <c r="E19" s="34">
        <v>1</v>
      </c>
      <c r="F19" s="34"/>
    </row>
    <row r="20" spans="1:6" x14ac:dyDescent="0.25">
      <c r="A20" s="14" t="s">
        <v>117</v>
      </c>
      <c r="B20" s="14" t="s">
        <v>128</v>
      </c>
      <c r="C20" s="14" t="s">
        <v>16</v>
      </c>
      <c r="D20" s="14" t="s">
        <v>8</v>
      </c>
      <c r="E20" s="34">
        <v>2</v>
      </c>
      <c r="F20" s="34"/>
    </row>
    <row r="21" spans="1:6" x14ac:dyDescent="0.25">
      <c r="A21" s="14" t="s">
        <v>31</v>
      </c>
      <c r="B21" s="14" t="s">
        <v>32</v>
      </c>
      <c r="C21" s="14" t="s">
        <v>30</v>
      </c>
      <c r="D21" s="14" t="s">
        <v>4</v>
      </c>
      <c r="E21" s="34">
        <v>2</v>
      </c>
      <c r="F21" s="34"/>
    </row>
    <row r="22" spans="1:6" x14ac:dyDescent="0.25">
      <c r="A22" s="33" t="s">
        <v>118</v>
      </c>
      <c r="B22" s="14" t="s">
        <v>129</v>
      </c>
      <c r="C22" s="14" t="s">
        <v>30</v>
      </c>
      <c r="D22" s="14" t="s">
        <v>4</v>
      </c>
      <c r="E22" s="34">
        <v>9</v>
      </c>
      <c r="F22" s="34">
        <v>6</v>
      </c>
    </row>
    <row r="23" spans="1:6" x14ac:dyDescent="0.25">
      <c r="A23" s="14" t="s">
        <v>33</v>
      </c>
      <c r="B23" s="14" t="s">
        <v>34</v>
      </c>
      <c r="C23" s="14" t="s">
        <v>3</v>
      </c>
      <c r="D23" s="14" t="s">
        <v>4</v>
      </c>
      <c r="E23" s="34">
        <v>2</v>
      </c>
      <c r="F23" s="34"/>
    </row>
    <row r="24" spans="1:6" x14ac:dyDescent="0.25">
      <c r="A24" s="14" t="s">
        <v>119</v>
      </c>
      <c r="B24" s="14" t="s">
        <v>130</v>
      </c>
      <c r="C24" s="14" t="s">
        <v>3</v>
      </c>
      <c r="D24" s="14" t="s">
        <v>4</v>
      </c>
      <c r="E24" s="34">
        <v>3</v>
      </c>
      <c r="F24" s="34"/>
    </row>
    <row r="25" spans="1:6" x14ac:dyDescent="0.25">
      <c r="A25" s="14" t="s">
        <v>35</v>
      </c>
      <c r="B25" s="14" t="s">
        <v>36</v>
      </c>
      <c r="C25" s="14" t="s">
        <v>37</v>
      </c>
      <c r="D25" s="14" t="s">
        <v>4</v>
      </c>
      <c r="E25" s="34">
        <v>3</v>
      </c>
      <c r="F25" s="34"/>
    </row>
    <row r="26" spans="1:6" x14ac:dyDescent="0.25">
      <c r="A26" s="14" t="s">
        <v>120</v>
      </c>
      <c r="B26" s="14" t="s">
        <v>131</v>
      </c>
      <c r="C26" s="14" t="s">
        <v>138</v>
      </c>
      <c r="D26" s="14" t="s">
        <v>4</v>
      </c>
      <c r="E26" s="34">
        <v>1</v>
      </c>
      <c r="F26" s="34"/>
    </row>
    <row r="27" spans="1:6" x14ac:dyDescent="0.25">
      <c r="A27" s="14" t="s">
        <v>38</v>
      </c>
      <c r="B27" s="14" t="s">
        <v>39</v>
      </c>
      <c r="C27" s="14" t="s">
        <v>37</v>
      </c>
      <c r="D27" s="14" t="s">
        <v>4</v>
      </c>
      <c r="E27" s="34">
        <v>3</v>
      </c>
      <c r="F27" s="34"/>
    </row>
    <row r="28" spans="1:6" x14ac:dyDescent="0.25">
      <c r="A28" s="14" t="s">
        <v>40</v>
      </c>
      <c r="B28" s="14" t="s">
        <v>41</v>
      </c>
      <c r="C28" s="14" t="s">
        <v>20</v>
      </c>
      <c r="D28" s="14" t="s">
        <v>4</v>
      </c>
      <c r="E28" s="34">
        <v>3</v>
      </c>
      <c r="F28" s="34"/>
    </row>
    <row r="29" spans="1:6" x14ac:dyDescent="0.25">
      <c r="A29" s="14" t="s">
        <v>121</v>
      </c>
      <c r="B29" s="14" t="s">
        <v>132</v>
      </c>
      <c r="C29" s="14" t="s">
        <v>20</v>
      </c>
      <c r="D29" s="14" t="s">
        <v>4</v>
      </c>
      <c r="E29" s="34">
        <v>5</v>
      </c>
      <c r="F29" s="34"/>
    </row>
    <row r="30" spans="1:6" x14ac:dyDescent="0.25">
      <c r="A30" s="14" t="s">
        <v>162</v>
      </c>
      <c r="B30" s="14" t="s">
        <v>163</v>
      </c>
      <c r="C30" s="14" t="s">
        <v>20</v>
      </c>
      <c r="D30" s="14" t="s">
        <v>8</v>
      </c>
      <c r="E30" s="34">
        <v>2</v>
      </c>
      <c r="F30" s="34"/>
    </row>
    <row r="31" spans="1:6" x14ac:dyDescent="0.25">
      <c r="A31" s="14" t="s">
        <v>122</v>
      </c>
      <c r="B31" s="14" t="s">
        <v>133</v>
      </c>
      <c r="C31" s="14" t="s">
        <v>11</v>
      </c>
      <c r="D31" s="14" t="s">
        <v>4</v>
      </c>
      <c r="E31" s="34">
        <v>2</v>
      </c>
      <c r="F31" s="34"/>
    </row>
    <row r="32" spans="1:6" x14ac:dyDescent="0.25">
      <c r="A32" s="14" t="s">
        <v>164</v>
      </c>
      <c r="B32" s="14" t="s">
        <v>165</v>
      </c>
      <c r="C32" s="14" t="s">
        <v>24</v>
      </c>
      <c r="D32" s="14" t="s">
        <v>4</v>
      </c>
      <c r="E32" s="34">
        <v>1</v>
      </c>
      <c r="F32" s="34"/>
    </row>
    <row r="33" spans="1:6" x14ac:dyDescent="0.25">
      <c r="A33" s="14" t="s">
        <v>181</v>
      </c>
      <c r="B33" s="14" t="s">
        <v>185</v>
      </c>
      <c r="C33" s="14" t="s">
        <v>27</v>
      </c>
      <c r="D33" s="14" t="s">
        <v>4</v>
      </c>
      <c r="E33" s="34">
        <v>2</v>
      </c>
      <c r="F33" s="34"/>
    </row>
    <row r="34" spans="1:6" x14ac:dyDescent="0.25">
      <c r="A34" s="14" t="s">
        <v>42</v>
      </c>
      <c r="B34" s="14" t="s">
        <v>43</v>
      </c>
      <c r="C34" s="14" t="s">
        <v>12</v>
      </c>
      <c r="D34" s="14" t="s">
        <v>4</v>
      </c>
      <c r="E34" s="34">
        <v>4</v>
      </c>
      <c r="F34" s="34"/>
    </row>
    <row r="35" spans="1:6" x14ac:dyDescent="0.25">
      <c r="A35" s="14" t="s">
        <v>44</v>
      </c>
      <c r="B35" s="14" t="s">
        <v>45</v>
      </c>
      <c r="C35" s="14" t="s">
        <v>13</v>
      </c>
      <c r="D35" s="14" t="s">
        <v>4</v>
      </c>
      <c r="E35" s="34">
        <v>4</v>
      </c>
      <c r="F35" s="34"/>
    </row>
    <row r="36" spans="1:6" x14ac:dyDescent="0.25">
      <c r="A36" s="14" t="s">
        <v>46</v>
      </c>
      <c r="B36" s="14" t="s">
        <v>47</v>
      </c>
      <c r="C36" s="14" t="s">
        <v>13</v>
      </c>
      <c r="D36" s="14" t="s">
        <v>4</v>
      </c>
      <c r="E36" s="34">
        <v>1</v>
      </c>
      <c r="F36" s="34"/>
    </row>
    <row r="37" spans="1:6" x14ac:dyDescent="0.25">
      <c r="A37" s="14" t="s">
        <v>48</v>
      </c>
      <c r="B37" s="14" t="s">
        <v>49</v>
      </c>
      <c r="C37" s="14" t="s">
        <v>13</v>
      </c>
      <c r="D37" s="14" t="s">
        <v>4</v>
      </c>
      <c r="E37" s="34">
        <v>4</v>
      </c>
      <c r="F37" s="34"/>
    </row>
    <row r="38" spans="1:6" x14ac:dyDescent="0.25">
      <c r="A38" s="14" t="s">
        <v>123</v>
      </c>
      <c r="B38" s="14" t="s">
        <v>134</v>
      </c>
      <c r="C38" s="14" t="s">
        <v>13</v>
      </c>
      <c r="D38" s="14" t="s">
        <v>4</v>
      </c>
      <c r="E38" s="34">
        <v>2</v>
      </c>
      <c r="F38" s="34"/>
    </row>
    <row r="39" spans="1:6" x14ac:dyDescent="0.25">
      <c r="A39" s="14" t="s">
        <v>50</v>
      </c>
      <c r="B39" s="14" t="s">
        <v>51</v>
      </c>
      <c r="C39" s="14" t="s">
        <v>13</v>
      </c>
      <c r="D39" s="14" t="s">
        <v>4</v>
      </c>
      <c r="E39" s="34">
        <v>1</v>
      </c>
      <c r="F39" s="34"/>
    </row>
    <row r="40" spans="1:6" x14ac:dyDescent="0.25">
      <c r="A40" s="14" t="s">
        <v>52</v>
      </c>
      <c r="B40" s="14" t="s">
        <v>53</v>
      </c>
      <c r="C40" s="14" t="s">
        <v>13</v>
      </c>
      <c r="D40" s="14" t="s">
        <v>8</v>
      </c>
      <c r="E40" s="34">
        <v>2</v>
      </c>
      <c r="F40" s="34"/>
    </row>
    <row r="41" spans="1:6" x14ac:dyDescent="0.25">
      <c r="A41" s="14" t="s">
        <v>54</v>
      </c>
      <c r="B41" s="14" t="s">
        <v>55</v>
      </c>
      <c r="C41" s="14" t="s">
        <v>19</v>
      </c>
      <c r="D41" s="14" t="s">
        <v>4</v>
      </c>
      <c r="E41" s="34">
        <v>3</v>
      </c>
      <c r="F41" s="34"/>
    </row>
    <row r="42" spans="1:6" x14ac:dyDescent="0.25">
      <c r="A42" s="14" t="s">
        <v>124</v>
      </c>
      <c r="B42" s="14" t="s">
        <v>135</v>
      </c>
      <c r="C42" s="14" t="s">
        <v>19</v>
      </c>
      <c r="D42" s="14" t="s">
        <v>4</v>
      </c>
      <c r="E42" s="34">
        <v>1</v>
      </c>
      <c r="F42" s="34"/>
    </row>
    <row r="43" spans="1:6" x14ac:dyDescent="0.25">
      <c r="A43" s="14" t="s">
        <v>166</v>
      </c>
      <c r="B43" s="14" t="s">
        <v>167</v>
      </c>
      <c r="C43" s="14" t="s">
        <v>19</v>
      </c>
      <c r="D43" s="14" t="s">
        <v>4</v>
      </c>
      <c r="E43" s="34">
        <v>1</v>
      </c>
      <c r="F43" s="34"/>
    </row>
    <row r="44" spans="1:6" x14ac:dyDescent="0.25">
      <c r="A44" s="14" t="s">
        <v>56</v>
      </c>
      <c r="B44" s="14" t="s">
        <v>57</v>
      </c>
      <c r="C44" s="14" t="s">
        <v>19</v>
      </c>
      <c r="D44" s="14" t="s">
        <v>8</v>
      </c>
      <c r="E44" s="34">
        <v>2</v>
      </c>
      <c r="F44" s="34"/>
    </row>
    <row r="45" spans="1:6" x14ac:dyDescent="0.25">
      <c r="A45" s="14" t="s">
        <v>168</v>
      </c>
      <c r="B45" s="14" t="s">
        <v>186</v>
      </c>
      <c r="C45" s="14" t="s">
        <v>19</v>
      </c>
      <c r="D45" s="14" t="s">
        <v>4</v>
      </c>
      <c r="E45" s="34">
        <v>5</v>
      </c>
      <c r="F45" s="34"/>
    </row>
    <row r="46" spans="1:6" x14ac:dyDescent="0.25">
      <c r="A46" s="14" t="s">
        <v>58</v>
      </c>
      <c r="B46" s="14" t="s">
        <v>136</v>
      </c>
      <c r="C46" s="14" t="s">
        <v>21</v>
      </c>
      <c r="D46" s="14" t="s">
        <v>4</v>
      </c>
      <c r="E46" s="34">
        <v>1</v>
      </c>
      <c r="F46" s="34"/>
    </row>
    <row r="47" spans="1:6" x14ac:dyDescent="0.25">
      <c r="D47" s="48" t="s">
        <v>169</v>
      </c>
      <c r="E47" s="35">
        <f>SUM(E6:E46)</f>
        <v>109</v>
      </c>
      <c r="F47" s="35">
        <f>SUM(F6:F46)</f>
        <v>7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CCCFF"/>
  </sheetPr>
  <dimension ref="A1:AD48"/>
  <sheetViews>
    <sheetView zoomScale="80" zoomScaleNormal="80" workbookViewId="0">
      <selection activeCell="F2" sqref="F2"/>
    </sheetView>
  </sheetViews>
  <sheetFormatPr defaultRowHeight="15" x14ac:dyDescent="0.25"/>
  <cols>
    <col min="1" max="1" width="17.140625" customWidth="1"/>
    <col min="2" max="2" width="42.42578125" style="1" customWidth="1"/>
    <col min="3" max="3" width="23.140625" bestFit="1" customWidth="1"/>
    <col min="4" max="5" width="17.140625" customWidth="1"/>
    <col min="6" max="6" width="16.28515625" style="11" customWidth="1"/>
    <col min="7" max="7" width="7.140625" style="3" customWidth="1"/>
    <col min="8" max="8" width="6.42578125" style="3" customWidth="1"/>
    <col min="9" max="9" width="11.42578125" style="4" customWidth="1"/>
    <col min="10" max="14" width="6.140625" style="3" customWidth="1"/>
    <col min="15" max="15" width="6.140625" style="5" customWidth="1"/>
    <col min="16" max="16" width="6.28515625" style="5" customWidth="1"/>
    <col min="17" max="17" width="6.140625" style="5" customWidth="1"/>
    <col min="18" max="18" width="6.140625" style="3" customWidth="1"/>
    <col min="19" max="19" width="6.140625" style="6" customWidth="1"/>
    <col min="20" max="23" width="6.140625" style="3" customWidth="1"/>
    <col min="24" max="24" width="6.140625" style="6" customWidth="1"/>
    <col min="25" max="25" width="6.7109375" style="6" customWidth="1"/>
    <col min="26" max="26" width="6.140625" style="6" customWidth="1"/>
    <col min="27" max="30" width="6.140625" style="11" customWidth="1"/>
    <col min="31" max="32" width="4.140625" customWidth="1"/>
    <col min="33" max="34" width="3.7109375" customWidth="1"/>
    <col min="35" max="35" width="3.42578125" customWidth="1"/>
    <col min="36" max="36" width="3.7109375" customWidth="1"/>
    <col min="37" max="38" width="3.42578125" customWidth="1"/>
    <col min="39" max="39" width="3.5703125" customWidth="1"/>
    <col min="40" max="40" width="3.85546875" bestFit="1" customWidth="1"/>
    <col min="41" max="42" width="3.7109375" bestFit="1" customWidth="1"/>
    <col min="43" max="44" width="3.5703125" bestFit="1" customWidth="1"/>
    <col min="45" max="45" width="3.7109375" bestFit="1" customWidth="1"/>
    <col min="46" max="46" width="3" bestFit="1" customWidth="1"/>
    <col min="47" max="47" width="3.7109375" bestFit="1" customWidth="1"/>
    <col min="48" max="48" width="4.28515625" bestFit="1" customWidth="1"/>
    <col min="49" max="49" width="3.85546875" bestFit="1" customWidth="1"/>
    <col min="50" max="50" width="4.140625" bestFit="1" customWidth="1"/>
    <col min="51" max="53" width="3.7109375" bestFit="1" customWidth="1"/>
    <col min="54" max="54" width="3.85546875" bestFit="1" customWidth="1"/>
    <col min="55" max="55" width="3.42578125" bestFit="1" customWidth="1"/>
    <col min="56" max="56" width="3.5703125" bestFit="1" customWidth="1"/>
    <col min="57" max="57" width="4.140625" bestFit="1" customWidth="1"/>
    <col min="58" max="58" width="15.85546875" bestFit="1" customWidth="1"/>
  </cols>
  <sheetData>
    <row r="1" spans="1:30" x14ac:dyDescent="0.25">
      <c r="A1" s="16" t="s">
        <v>187</v>
      </c>
    </row>
    <row r="2" spans="1:30" x14ac:dyDescent="0.25">
      <c r="A2" s="9" t="s">
        <v>177</v>
      </c>
    </row>
    <row r="3" spans="1:30" x14ac:dyDescent="0.25">
      <c r="A3" s="9" t="s">
        <v>178</v>
      </c>
    </row>
    <row r="4" spans="1:30" x14ac:dyDescent="0.25">
      <c r="I4" s="54" t="s">
        <v>170</v>
      </c>
      <c r="J4" s="52">
        <v>1</v>
      </c>
      <c r="K4" s="38" t="s">
        <v>80</v>
      </c>
      <c r="L4" s="38" t="s">
        <v>151</v>
      </c>
      <c r="M4" s="38" t="s">
        <v>81</v>
      </c>
      <c r="N4" s="38" t="s">
        <v>83</v>
      </c>
      <c r="O4" s="38" t="s">
        <v>81</v>
      </c>
      <c r="P4" s="38">
        <v>2</v>
      </c>
      <c r="Q4" s="38" t="s">
        <v>83</v>
      </c>
      <c r="R4" s="38" t="s">
        <v>83</v>
      </c>
      <c r="S4" s="38" t="s">
        <v>156</v>
      </c>
      <c r="T4" s="38" t="s">
        <v>152</v>
      </c>
      <c r="U4" s="39" t="s">
        <v>84</v>
      </c>
      <c r="V4" s="28" t="s">
        <v>83</v>
      </c>
      <c r="W4" s="28" t="s">
        <v>80</v>
      </c>
      <c r="X4" s="28" t="s">
        <v>80</v>
      </c>
      <c r="Y4" s="28">
        <v>1</v>
      </c>
      <c r="Z4" s="28" t="s">
        <v>85</v>
      </c>
      <c r="AA4" s="28" t="s">
        <v>156</v>
      </c>
      <c r="AB4" s="28" t="s">
        <v>81</v>
      </c>
      <c r="AC4" s="28" t="s">
        <v>155</v>
      </c>
      <c r="AD4" s="28" t="s">
        <v>82</v>
      </c>
    </row>
    <row r="5" spans="1:30" s="1" customFormat="1" ht="75" customHeight="1" x14ac:dyDescent="0.25">
      <c r="A5" s="29" t="s">
        <v>86</v>
      </c>
      <c r="B5" s="29" t="s">
        <v>87</v>
      </c>
      <c r="C5" s="29" t="s">
        <v>0</v>
      </c>
      <c r="D5" s="29" t="s">
        <v>1</v>
      </c>
      <c r="E5" s="29" t="s">
        <v>188</v>
      </c>
      <c r="F5" s="29" t="s">
        <v>2</v>
      </c>
      <c r="G5" s="29" t="s">
        <v>92</v>
      </c>
      <c r="H5" s="50" t="s">
        <v>174</v>
      </c>
      <c r="I5" s="55" t="s">
        <v>171</v>
      </c>
      <c r="J5" s="53" t="s">
        <v>78</v>
      </c>
      <c r="K5" s="40" t="s">
        <v>100</v>
      </c>
      <c r="L5" s="40" t="s">
        <v>150</v>
      </c>
      <c r="M5" s="40" t="s">
        <v>101</v>
      </c>
      <c r="N5" s="40" t="s">
        <v>102</v>
      </c>
      <c r="O5" s="40" t="s">
        <v>103</v>
      </c>
      <c r="P5" s="40" t="s">
        <v>103</v>
      </c>
      <c r="Q5" s="40" t="s">
        <v>104</v>
      </c>
      <c r="R5" s="40" t="s">
        <v>105</v>
      </c>
      <c r="S5" s="40" t="s">
        <v>106</v>
      </c>
      <c r="T5" s="40" t="s">
        <v>154</v>
      </c>
      <c r="U5" s="40" t="s">
        <v>107</v>
      </c>
      <c r="V5" s="40" t="s">
        <v>108</v>
      </c>
      <c r="W5" s="40" t="s">
        <v>109</v>
      </c>
      <c r="X5" s="40" t="s">
        <v>79</v>
      </c>
      <c r="Y5" s="40" t="s">
        <v>79</v>
      </c>
      <c r="Z5" s="40" t="s">
        <v>110</v>
      </c>
      <c r="AA5" s="40" t="s">
        <v>111</v>
      </c>
      <c r="AB5" s="40" t="s">
        <v>112</v>
      </c>
      <c r="AC5" s="40" t="s">
        <v>153</v>
      </c>
      <c r="AD5" s="40" t="s">
        <v>113</v>
      </c>
    </row>
    <row r="6" spans="1:30" ht="29.25" customHeight="1" x14ac:dyDescent="0.25">
      <c r="A6" s="14"/>
      <c r="B6" s="12"/>
      <c r="C6" s="7"/>
      <c r="D6" s="7"/>
      <c r="E6" s="7"/>
      <c r="F6" s="7"/>
      <c r="G6" s="36"/>
      <c r="H6" s="51"/>
      <c r="I6" s="44" t="s">
        <v>77</v>
      </c>
      <c r="J6" s="41" t="s">
        <v>74</v>
      </c>
      <c r="K6" s="37" t="s">
        <v>59</v>
      </c>
      <c r="L6" s="37" t="s">
        <v>148</v>
      </c>
      <c r="M6" s="37" t="s">
        <v>60</v>
      </c>
      <c r="N6" s="37" t="s">
        <v>75</v>
      </c>
      <c r="O6" s="37" t="s">
        <v>61</v>
      </c>
      <c r="P6" s="29" t="s">
        <v>200</v>
      </c>
      <c r="Q6" s="37" t="s">
        <v>62</v>
      </c>
      <c r="R6" s="37" t="s">
        <v>63</v>
      </c>
      <c r="S6" s="37" t="s">
        <v>64</v>
      </c>
      <c r="T6" s="37" t="s">
        <v>149</v>
      </c>
      <c r="U6" s="37" t="s">
        <v>76</v>
      </c>
      <c r="V6" s="37" t="s">
        <v>65</v>
      </c>
      <c r="W6" s="37" t="s">
        <v>66</v>
      </c>
      <c r="X6" s="37" t="s">
        <v>67</v>
      </c>
      <c r="Y6" s="29" t="s">
        <v>199</v>
      </c>
      <c r="Z6" s="37" t="s">
        <v>68</v>
      </c>
      <c r="AA6" s="37" t="s">
        <v>69</v>
      </c>
      <c r="AB6" s="37" t="s">
        <v>70</v>
      </c>
      <c r="AC6" s="37" t="s">
        <v>71</v>
      </c>
      <c r="AD6" s="37" t="s">
        <v>72</v>
      </c>
    </row>
    <row r="7" spans="1:30" x14ac:dyDescent="0.25">
      <c r="A7" s="14" t="s">
        <v>5</v>
      </c>
      <c r="B7" s="14" t="s">
        <v>6</v>
      </c>
      <c r="C7" s="14" t="s">
        <v>7</v>
      </c>
      <c r="D7" s="14" t="s">
        <v>4</v>
      </c>
      <c r="E7" s="14" t="s">
        <v>189</v>
      </c>
      <c r="F7" s="14" t="s">
        <v>139</v>
      </c>
      <c r="G7" s="13">
        <v>2</v>
      </c>
      <c r="H7" s="43"/>
      <c r="I7" s="44">
        <f>SUM(J7:AD7)</f>
        <v>2</v>
      </c>
      <c r="J7" s="42"/>
      <c r="K7" s="2"/>
      <c r="L7" s="2"/>
      <c r="M7" s="2"/>
      <c r="N7" s="2"/>
      <c r="O7" s="2"/>
      <c r="P7" s="30"/>
      <c r="Q7" s="2"/>
      <c r="R7" s="2"/>
      <c r="S7" s="2"/>
      <c r="T7" s="2"/>
      <c r="U7" s="2"/>
      <c r="V7" s="2"/>
      <c r="W7" s="2"/>
      <c r="X7" s="2">
        <v>2</v>
      </c>
      <c r="Y7" s="30"/>
      <c r="Z7" s="2"/>
      <c r="AA7" s="2"/>
      <c r="AB7" s="2"/>
      <c r="AC7" s="2"/>
      <c r="AD7" s="2"/>
    </row>
    <row r="8" spans="1:30" x14ac:dyDescent="0.25">
      <c r="A8" s="14" t="s">
        <v>9</v>
      </c>
      <c r="B8" s="14" t="s">
        <v>10</v>
      </c>
      <c r="C8" s="14" t="s">
        <v>7</v>
      </c>
      <c r="D8" s="14" t="s">
        <v>4</v>
      </c>
      <c r="E8" s="14" t="s">
        <v>190</v>
      </c>
      <c r="F8" s="14" t="s">
        <v>157</v>
      </c>
      <c r="G8" s="13">
        <v>1</v>
      </c>
      <c r="H8" s="43"/>
      <c r="I8" s="44">
        <f t="shared" ref="I8:I47" si="0">SUM(J8:AD8)</f>
        <v>1</v>
      </c>
      <c r="J8" s="42"/>
      <c r="K8" s="2"/>
      <c r="L8" s="2"/>
      <c r="M8" s="2"/>
      <c r="N8" s="2"/>
      <c r="O8" s="2"/>
      <c r="P8" s="30"/>
      <c r="Q8" s="2"/>
      <c r="R8" s="2"/>
      <c r="S8" s="2"/>
      <c r="T8" s="2"/>
      <c r="U8" s="2"/>
      <c r="V8" s="2"/>
      <c r="W8" s="2"/>
      <c r="X8" s="2"/>
      <c r="Y8" s="30"/>
      <c r="Z8" s="2"/>
      <c r="AA8" s="2"/>
      <c r="AB8" s="2"/>
      <c r="AC8" s="2">
        <v>1</v>
      </c>
      <c r="AD8" s="2"/>
    </row>
    <row r="9" spans="1:30" x14ac:dyDescent="0.25">
      <c r="A9" s="14" t="s">
        <v>114</v>
      </c>
      <c r="B9" s="14" t="s">
        <v>125</v>
      </c>
      <c r="C9" s="14" t="s">
        <v>12</v>
      </c>
      <c r="D9" s="14" t="s">
        <v>4</v>
      </c>
      <c r="E9" s="14" t="s">
        <v>190</v>
      </c>
      <c r="F9" s="14" t="s">
        <v>139</v>
      </c>
      <c r="G9" s="13">
        <v>1</v>
      </c>
      <c r="H9" s="43"/>
      <c r="I9" s="44">
        <f t="shared" si="0"/>
        <v>1</v>
      </c>
      <c r="J9" s="42"/>
      <c r="K9" s="2"/>
      <c r="L9" s="2"/>
      <c r="M9" s="2"/>
      <c r="N9" s="2"/>
      <c r="O9" s="2"/>
      <c r="P9" s="30"/>
      <c r="Q9" s="2"/>
      <c r="R9" s="2"/>
      <c r="S9" s="2"/>
      <c r="T9" s="2"/>
      <c r="U9" s="2"/>
      <c r="V9" s="2"/>
      <c r="W9" s="2"/>
      <c r="X9" s="2"/>
      <c r="Y9" s="30"/>
      <c r="Z9" s="2"/>
      <c r="AA9" s="2"/>
      <c r="AB9" s="2">
        <v>1</v>
      </c>
      <c r="AC9" s="2"/>
      <c r="AD9" s="2"/>
    </row>
    <row r="10" spans="1:30" x14ac:dyDescent="0.25">
      <c r="A10" s="14" t="s">
        <v>14</v>
      </c>
      <c r="B10" s="14" t="s">
        <v>15</v>
      </c>
      <c r="C10" s="14" t="s">
        <v>16</v>
      </c>
      <c r="D10" s="14" t="s">
        <v>4</v>
      </c>
      <c r="E10" s="14" t="s">
        <v>190</v>
      </c>
      <c r="F10" s="14" t="s">
        <v>140</v>
      </c>
      <c r="G10" s="13">
        <v>6</v>
      </c>
      <c r="H10" s="43"/>
      <c r="I10" s="44">
        <f t="shared" si="0"/>
        <v>6</v>
      </c>
      <c r="J10" s="42"/>
      <c r="K10" s="2"/>
      <c r="L10" s="2"/>
      <c r="M10" s="2">
        <v>2</v>
      </c>
      <c r="N10" s="2"/>
      <c r="O10" s="2"/>
      <c r="P10" s="30"/>
      <c r="Q10" s="2"/>
      <c r="R10" s="2"/>
      <c r="S10" s="2"/>
      <c r="T10" s="2"/>
      <c r="U10" s="2"/>
      <c r="V10" s="2"/>
      <c r="W10" s="2"/>
      <c r="X10" s="2">
        <v>1</v>
      </c>
      <c r="Y10" s="30"/>
      <c r="Z10" s="2">
        <v>3</v>
      </c>
      <c r="AA10" s="2"/>
      <c r="AB10" s="2"/>
      <c r="AC10" s="2"/>
      <c r="AD10" s="2"/>
    </row>
    <row r="11" spans="1:30" x14ac:dyDescent="0.25">
      <c r="A11" s="14" t="s">
        <v>182</v>
      </c>
      <c r="B11" s="14" t="s">
        <v>183</v>
      </c>
      <c r="C11" s="14" t="s">
        <v>16</v>
      </c>
      <c r="D11" s="14" t="s">
        <v>4</v>
      </c>
      <c r="E11" s="14" t="s">
        <v>191</v>
      </c>
      <c r="F11" s="14" t="s">
        <v>140</v>
      </c>
      <c r="G11" s="13"/>
      <c r="H11" s="43">
        <v>1</v>
      </c>
      <c r="I11" s="44">
        <f t="shared" si="0"/>
        <v>1</v>
      </c>
      <c r="J11" s="42"/>
      <c r="K11" s="2"/>
      <c r="L11" s="2"/>
      <c r="M11" s="2"/>
      <c r="N11" s="2"/>
      <c r="O11" s="2"/>
      <c r="P11" s="30">
        <v>1</v>
      </c>
      <c r="Q11" s="2"/>
      <c r="R11" s="2"/>
      <c r="S11" s="2"/>
      <c r="T11" s="2"/>
      <c r="U11" s="2"/>
      <c r="V11" s="2"/>
      <c r="W11" s="2"/>
      <c r="X11" s="2"/>
      <c r="Y11" s="30"/>
      <c r="Z11" s="2"/>
      <c r="AA11" s="2"/>
      <c r="AB11" s="2"/>
      <c r="AC11" s="2"/>
      <c r="AD11" s="2"/>
    </row>
    <row r="12" spans="1:30" x14ac:dyDescent="0.25">
      <c r="A12" s="14" t="s">
        <v>17</v>
      </c>
      <c r="B12" s="14" t="s">
        <v>18</v>
      </c>
      <c r="C12" s="14" t="s">
        <v>11</v>
      </c>
      <c r="D12" s="14" t="s">
        <v>4</v>
      </c>
      <c r="E12" s="14" t="s">
        <v>189</v>
      </c>
      <c r="F12" s="14" t="s">
        <v>140</v>
      </c>
      <c r="G12" s="13">
        <v>1</v>
      </c>
      <c r="H12" s="43"/>
      <c r="I12" s="44">
        <f t="shared" si="0"/>
        <v>1</v>
      </c>
      <c r="J12" s="42"/>
      <c r="K12" s="2"/>
      <c r="L12" s="2"/>
      <c r="M12" s="2"/>
      <c r="N12" s="2"/>
      <c r="O12" s="2"/>
      <c r="P12" s="30"/>
      <c r="Q12" s="2"/>
      <c r="R12" s="2"/>
      <c r="S12" s="2"/>
      <c r="T12" s="2"/>
      <c r="U12" s="2">
        <v>1</v>
      </c>
      <c r="V12" s="2"/>
      <c r="W12" s="2"/>
      <c r="X12" s="2"/>
      <c r="Y12" s="30"/>
      <c r="Z12" s="2"/>
      <c r="AA12" s="2"/>
      <c r="AB12" s="2"/>
      <c r="AC12" s="2"/>
      <c r="AD12" s="2"/>
    </row>
    <row r="13" spans="1:30" x14ac:dyDescent="0.25">
      <c r="A13" s="14" t="s">
        <v>22</v>
      </c>
      <c r="B13" s="14" t="s">
        <v>23</v>
      </c>
      <c r="C13" s="14" t="s">
        <v>11</v>
      </c>
      <c r="D13" s="17" t="s">
        <v>4</v>
      </c>
      <c r="E13" s="14" t="s">
        <v>190</v>
      </c>
      <c r="F13" s="14" t="s">
        <v>140</v>
      </c>
      <c r="G13" s="13">
        <v>2</v>
      </c>
      <c r="H13" s="43"/>
      <c r="I13" s="44">
        <f t="shared" si="0"/>
        <v>2</v>
      </c>
      <c r="J13" s="42"/>
      <c r="K13" s="2"/>
      <c r="L13" s="2"/>
      <c r="M13" s="2"/>
      <c r="N13" s="2"/>
      <c r="O13" s="2"/>
      <c r="P13" s="30"/>
      <c r="Q13" s="2"/>
      <c r="R13" s="2"/>
      <c r="S13" s="2"/>
      <c r="T13" s="2"/>
      <c r="U13" s="2"/>
      <c r="V13" s="2"/>
      <c r="W13" s="2"/>
      <c r="X13" s="2">
        <v>2</v>
      </c>
      <c r="Y13" s="30"/>
      <c r="Z13" s="2"/>
      <c r="AA13" s="2"/>
      <c r="AB13" s="2"/>
      <c r="AC13" s="2"/>
      <c r="AD13" s="2"/>
    </row>
    <row r="14" spans="1:30" x14ac:dyDescent="0.25">
      <c r="A14" s="14" t="s">
        <v>158</v>
      </c>
      <c r="B14" s="14" t="s">
        <v>159</v>
      </c>
      <c r="C14" s="14" t="s">
        <v>11</v>
      </c>
      <c r="D14" s="14" t="s">
        <v>4</v>
      </c>
      <c r="E14" s="14" t="s">
        <v>191</v>
      </c>
      <c r="F14" s="14" t="s">
        <v>141</v>
      </c>
      <c r="G14" s="13">
        <v>1</v>
      </c>
      <c r="H14" s="43"/>
      <c r="I14" s="44">
        <f t="shared" si="0"/>
        <v>1</v>
      </c>
      <c r="J14" s="42"/>
      <c r="K14" s="2"/>
      <c r="L14" s="2"/>
      <c r="M14" s="2"/>
      <c r="N14" s="2"/>
      <c r="O14" s="2"/>
      <c r="P14" s="30"/>
      <c r="Q14" s="2"/>
      <c r="R14" s="2"/>
      <c r="S14" s="2"/>
      <c r="T14" s="2"/>
      <c r="U14" s="2"/>
      <c r="V14" s="2"/>
      <c r="W14" s="2"/>
      <c r="X14" s="2">
        <v>1</v>
      </c>
      <c r="Y14" s="30"/>
      <c r="Z14" s="2"/>
      <c r="AA14" s="2"/>
      <c r="AB14" s="2"/>
      <c r="AC14" s="2"/>
      <c r="AD14" s="2"/>
    </row>
    <row r="15" spans="1:30" x14ac:dyDescent="0.25">
      <c r="A15" s="14" t="s">
        <v>115</v>
      </c>
      <c r="B15" s="14" t="s">
        <v>126</v>
      </c>
      <c r="C15" s="14" t="s">
        <v>137</v>
      </c>
      <c r="D15" s="14" t="s">
        <v>4</v>
      </c>
      <c r="E15" s="14" t="s">
        <v>190</v>
      </c>
      <c r="F15" s="14" t="s">
        <v>142</v>
      </c>
      <c r="G15" s="13">
        <v>2</v>
      </c>
      <c r="H15" s="43"/>
      <c r="I15" s="44">
        <f t="shared" si="0"/>
        <v>2</v>
      </c>
      <c r="J15" s="42"/>
      <c r="K15" s="2"/>
      <c r="L15" s="2"/>
      <c r="M15" s="2"/>
      <c r="N15" s="2"/>
      <c r="O15" s="2"/>
      <c r="P15" s="30"/>
      <c r="Q15" s="2"/>
      <c r="R15" s="2"/>
      <c r="S15" s="2">
        <v>1</v>
      </c>
      <c r="T15" s="2"/>
      <c r="U15" s="2"/>
      <c r="V15" s="2"/>
      <c r="W15" s="2"/>
      <c r="X15" s="2"/>
      <c r="Y15" s="30"/>
      <c r="Z15" s="2">
        <v>1</v>
      </c>
      <c r="AA15" s="2"/>
      <c r="AB15" s="2"/>
      <c r="AC15" s="2"/>
      <c r="AD15" s="2"/>
    </row>
    <row r="16" spans="1:30" x14ac:dyDescent="0.25">
      <c r="A16" s="14" t="s">
        <v>25</v>
      </c>
      <c r="B16" s="14" t="s">
        <v>26</v>
      </c>
      <c r="C16" s="14" t="s">
        <v>27</v>
      </c>
      <c r="D16" s="14" t="s">
        <v>4</v>
      </c>
      <c r="E16" s="14" t="s">
        <v>190</v>
      </c>
      <c r="F16" s="14" t="s">
        <v>140</v>
      </c>
      <c r="G16" s="13">
        <v>11</v>
      </c>
      <c r="H16" s="43"/>
      <c r="I16" s="44">
        <f t="shared" si="0"/>
        <v>11</v>
      </c>
      <c r="J16" s="42"/>
      <c r="K16" s="2"/>
      <c r="L16" s="2"/>
      <c r="M16" s="2"/>
      <c r="N16" s="2">
        <v>2</v>
      </c>
      <c r="O16" s="2"/>
      <c r="P16" s="30"/>
      <c r="Q16" s="2">
        <v>1</v>
      </c>
      <c r="R16" s="2">
        <v>4</v>
      </c>
      <c r="S16" s="2"/>
      <c r="T16" s="2"/>
      <c r="U16" s="2"/>
      <c r="V16" s="2">
        <v>3</v>
      </c>
      <c r="W16" s="2"/>
      <c r="X16" s="2">
        <v>1</v>
      </c>
      <c r="Y16" s="30"/>
      <c r="Z16" s="2"/>
      <c r="AA16" s="2"/>
      <c r="AB16" s="2"/>
      <c r="AC16" s="2"/>
      <c r="AD16" s="2"/>
    </row>
    <row r="17" spans="1:30" x14ac:dyDescent="0.25">
      <c r="A17" s="14" t="s">
        <v>28</v>
      </c>
      <c r="B17" s="14" t="s">
        <v>29</v>
      </c>
      <c r="C17" s="14" t="s">
        <v>27</v>
      </c>
      <c r="D17" s="14" t="s">
        <v>4</v>
      </c>
      <c r="E17" s="14" t="s">
        <v>189</v>
      </c>
      <c r="F17" s="14" t="s">
        <v>140</v>
      </c>
      <c r="G17" s="13">
        <v>7</v>
      </c>
      <c r="H17" s="43"/>
      <c r="I17" s="44">
        <f t="shared" si="0"/>
        <v>7</v>
      </c>
      <c r="J17" s="42"/>
      <c r="K17" s="2"/>
      <c r="L17" s="2"/>
      <c r="M17" s="2"/>
      <c r="N17" s="2"/>
      <c r="O17" s="2"/>
      <c r="P17" s="30"/>
      <c r="Q17" s="2"/>
      <c r="R17" s="2"/>
      <c r="S17" s="2">
        <v>1</v>
      </c>
      <c r="T17" s="2"/>
      <c r="U17" s="2"/>
      <c r="V17" s="2"/>
      <c r="W17" s="2"/>
      <c r="X17" s="2">
        <v>3</v>
      </c>
      <c r="Y17" s="30"/>
      <c r="Z17" s="2"/>
      <c r="AA17" s="2"/>
      <c r="AB17" s="2">
        <v>2</v>
      </c>
      <c r="AC17" s="2"/>
      <c r="AD17" s="2">
        <v>1</v>
      </c>
    </row>
    <row r="18" spans="1:30" x14ac:dyDescent="0.25">
      <c r="A18" s="14" t="s">
        <v>160</v>
      </c>
      <c r="B18" s="14" t="s">
        <v>161</v>
      </c>
      <c r="C18" s="14" t="s">
        <v>27</v>
      </c>
      <c r="D18" s="14" t="s">
        <v>4</v>
      </c>
      <c r="E18" s="14" t="s">
        <v>192</v>
      </c>
      <c r="F18" s="14" t="s">
        <v>140</v>
      </c>
      <c r="G18" s="13">
        <v>1</v>
      </c>
      <c r="H18" s="43"/>
      <c r="I18" s="44">
        <f t="shared" si="0"/>
        <v>1</v>
      </c>
      <c r="J18" s="42"/>
      <c r="K18" s="2"/>
      <c r="L18" s="2"/>
      <c r="M18" s="2"/>
      <c r="N18" s="2"/>
      <c r="O18" s="2"/>
      <c r="P18" s="30"/>
      <c r="Q18" s="2"/>
      <c r="R18" s="2"/>
      <c r="S18" s="2"/>
      <c r="T18" s="2"/>
      <c r="U18" s="2"/>
      <c r="V18" s="2"/>
      <c r="W18" s="2"/>
      <c r="X18" s="2"/>
      <c r="Y18" s="30"/>
      <c r="Z18" s="2">
        <v>1</v>
      </c>
      <c r="AA18" s="2"/>
      <c r="AB18" s="2"/>
      <c r="AC18" s="2"/>
      <c r="AD18" s="2"/>
    </row>
    <row r="19" spans="1:30" x14ac:dyDescent="0.25">
      <c r="A19" s="14" t="s">
        <v>116</v>
      </c>
      <c r="B19" s="14" t="s">
        <v>127</v>
      </c>
      <c r="C19" s="14" t="s">
        <v>27</v>
      </c>
      <c r="D19" s="14" t="s">
        <v>4</v>
      </c>
      <c r="E19" s="14" t="s">
        <v>193</v>
      </c>
      <c r="F19" s="14" t="s">
        <v>140</v>
      </c>
      <c r="G19" s="13">
        <v>2</v>
      </c>
      <c r="H19" s="43"/>
      <c r="I19" s="44">
        <f t="shared" si="0"/>
        <v>2</v>
      </c>
      <c r="J19" s="42"/>
      <c r="K19" s="2"/>
      <c r="L19" s="2"/>
      <c r="M19" s="2"/>
      <c r="N19" s="2"/>
      <c r="O19" s="2"/>
      <c r="P19" s="30"/>
      <c r="Q19" s="2">
        <v>1</v>
      </c>
      <c r="R19" s="2"/>
      <c r="S19" s="2"/>
      <c r="T19" s="2"/>
      <c r="U19" s="2"/>
      <c r="V19" s="2"/>
      <c r="W19" s="2"/>
      <c r="X19" s="2">
        <v>1</v>
      </c>
      <c r="Y19" s="30"/>
      <c r="Z19" s="2"/>
      <c r="AA19" s="2"/>
      <c r="AB19" s="2"/>
      <c r="AC19" s="2"/>
      <c r="AD19" s="2"/>
    </row>
    <row r="20" spans="1:30" x14ac:dyDescent="0.25">
      <c r="A20" s="14" t="s">
        <v>180</v>
      </c>
      <c r="B20" s="14" t="s">
        <v>184</v>
      </c>
      <c r="C20" s="14" t="s">
        <v>27</v>
      </c>
      <c r="D20" s="14" t="s">
        <v>4</v>
      </c>
      <c r="E20" s="14" t="s">
        <v>193</v>
      </c>
      <c r="F20" s="14" t="s">
        <v>139</v>
      </c>
      <c r="G20" s="13">
        <v>1</v>
      </c>
      <c r="H20" s="43"/>
      <c r="I20" s="44">
        <f t="shared" si="0"/>
        <v>1</v>
      </c>
      <c r="J20" s="42"/>
      <c r="K20" s="2"/>
      <c r="L20" s="2"/>
      <c r="M20" s="2"/>
      <c r="N20" s="2"/>
      <c r="O20" s="2"/>
      <c r="P20" s="30"/>
      <c r="Q20" s="2">
        <v>1</v>
      </c>
      <c r="R20" s="2"/>
      <c r="S20" s="2"/>
      <c r="T20" s="2"/>
      <c r="U20" s="2"/>
      <c r="V20" s="2"/>
      <c r="W20" s="2"/>
      <c r="X20" s="2"/>
      <c r="Y20" s="30"/>
      <c r="Z20" s="2"/>
      <c r="AA20" s="2"/>
      <c r="AB20" s="2"/>
      <c r="AC20" s="2"/>
      <c r="AD20" s="2"/>
    </row>
    <row r="21" spans="1:30" x14ac:dyDescent="0.25">
      <c r="A21" s="14" t="s">
        <v>117</v>
      </c>
      <c r="B21" s="14" t="s">
        <v>128</v>
      </c>
      <c r="C21" s="14" t="s">
        <v>16</v>
      </c>
      <c r="D21" s="14" t="s">
        <v>8</v>
      </c>
      <c r="E21" s="14" t="s">
        <v>8</v>
      </c>
      <c r="F21" s="14" t="s">
        <v>144</v>
      </c>
      <c r="G21" s="13">
        <v>2</v>
      </c>
      <c r="H21" s="43"/>
      <c r="I21" s="44">
        <f t="shared" si="0"/>
        <v>2</v>
      </c>
      <c r="J21" s="42"/>
      <c r="K21" s="2"/>
      <c r="L21" s="2"/>
      <c r="M21" s="2"/>
      <c r="N21" s="2"/>
      <c r="O21" s="2"/>
      <c r="P21" s="30"/>
      <c r="Q21" s="2"/>
      <c r="R21" s="2">
        <v>2</v>
      </c>
      <c r="S21" s="2"/>
      <c r="T21" s="2"/>
      <c r="U21" s="2"/>
      <c r="V21" s="2"/>
      <c r="W21" s="2"/>
      <c r="X21" s="2"/>
      <c r="Y21" s="30"/>
      <c r="Z21" s="2"/>
      <c r="AA21" s="2"/>
      <c r="AB21" s="2"/>
      <c r="AC21" s="2"/>
      <c r="AD21" s="2"/>
    </row>
    <row r="22" spans="1:30" x14ac:dyDescent="0.25">
      <c r="A22" s="33" t="s">
        <v>31</v>
      </c>
      <c r="B22" s="14" t="s">
        <v>32</v>
      </c>
      <c r="C22" s="14" t="s">
        <v>30</v>
      </c>
      <c r="D22" s="14" t="s">
        <v>4</v>
      </c>
      <c r="E22" s="14" t="s">
        <v>189</v>
      </c>
      <c r="F22" s="14" t="s">
        <v>140</v>
      </c>
      <c r="G22" s="13">
        <v>2</v>
      </c>
      <c r="H22" s="43"/>
      <c r="I22" s="44">
        <f t="shared" si="0"/>
        <v>2</v>
      </c>
      <c r="J22" s="42"/>
      <c r="K22" s="2"/>
      <c r="L22" s="2"/>
      <c r="M22" s="2"/>
      <c r="N22" s="2"/>
      <c r="O22" s="2"/>
      <c r="P22" s="30"/>
      <c r="Q22" s="2"/>
      <c r="R22" s="2"/>
      <c r="S22" s="2"/>
      <c r="T22" s="2"/>
      <c r="U22" s="2"/>
      <c r="V22" s="2"/>
      <c r="W22" s="2"/>
      <c r="X22" s="2"/>
      <c r="Y22" s="30"/>
      <c r="Z22" s="2"/>
      <c r="AA22" s="2">
        <v>1</v>
      </c>
      <c r="AB22" s="2"/>
      <c r="AC22" s="2">
        <v>1</v>
      </c>
      <c r="AD22" s="2"/>
    </row>
    <row r="23" spans="1:30" x14ac:dyDescent="0.25">
      <c r="A23" s="14" t="s">
        <v>118</v>
      </c>
      <c r="B23" s="14" t="s">
        <v>129</v>
      </c>
      <c r="C23" s="33" t="s">
        <v>30</v>
      </c>
      <c r="D23" s="33" t="s">
        <v>4</v>
      </c>
      <c r="E23" s="14" t="s">
        <v>191</v>
      </c>
      <c r="F23" s="14" t="s">
        <v>157</v>
      </c>
      <c r="G23" s="13">
        <v>9</v>
      </c>
      <c r="H23" s="43">
        <v>6</v>
      </c>
      <c r="I23" s="44">
        <f t="shared" si="0"/>
        <v>15</v>
      </c>
      <c r="J23" s="42"/>
      <c r="K23" s="2"/>
      <c r="L23" s="2"/>
      <c r="M23" s="2"/>
      <c r="N23" s="2"/>
      <c r="O23" s="2"/>
      <c r="P23" s="30"/>
      <c r="Q23" s="2"/>
      <c r="R23" s="2"/>
      <c r="S23" s="2">
        <v>1</v>
      </c>
      <c r="T23" s="2"/>
      <c r="U23" s="2"/>
      <c r="V23" s="2"/>
      <c r="W23" s="2"/>
      <c r="X23" s="2">
        <v>8</v>
      </c>
      <c r="Y23" s="30">
        <v>6</v>
      </c>
      <c r="Z23" s="2"/>
      <c r="AA23" s="2"/>
      <c r="AB23" s="2"/>
      <c r="AC23" s="2"/>
      <c r="AD23" s="2"/>
    </row>
    <row r="24" spans="1:30" x14ac:dyDescent="0.25">
      <c r="A24" s="14" t="s">
        <v>33</v>
      </c>
      <c r="B24" s="14" t="s">
        <v>34</v>
      </c>
      <c r="C24" s="14" t="s">
        <v>3</v>
      </c>
      <c r="D24" s="14" t="s">
        <v>4</v>
      </c>
      <c r="E24" s="14" t="s">
        <v>194</v>
      </c>
      <c r="F24" s="14" t="s">
        <v>157</v>
      </c>
      <c r="G24" s="13">
        <v>2</v>
      </c>
      <c r="H24" s="43"/>
      <c r="I24" s="44">
        <f t="shared" si="0"/>
        <v>2</v>
      </c>
      <c r="J24" s="42"/>
      <c r="K24" s="2"/>
      <c r="L24" s="2"/>
      <c r="M24" s="2"/>
      <c r="N24" s="2"/>
      <c r="O24" s="2"/>
      <c r="P24" s="30"/>
      <c r="Q24" s="2"/>
      <c r="R24" s="2"/>
      <c r="S24" s="2"/>
      <c r="T24" s="2"/>
      <c r="U24" s="2"/>
      <c r="V24" s="2"/>
      <c r="W24" s="2"/>
      <c r="X24" s="2"/>
      <c r="Y24" s="30"/>
      <c r="Z24" s="2"/>
      <c r="AA24" s="2"/>
      <c r="AB24" s="2">
        <v>1</v>
      </c>
      <c r="AC24" s="2">
        <v>1</v>
      </c>
      <c r="AD24" s="2"/>
    </row>
    <row r="25" spans="1:30" x14ac:dyDescent="0.25">
      <c r="A25" s="14" t="s">
        <v>119</v>
      </c>
      <c r="B25" s="14" t="s">
        <v>130</v>
      </c>
      <c r="C25" s="14" t="s">
        <v>3</v>
      </c>
      <c r="D25" s="14" t="s">
        <v>4</v>
      </c>
      <c r="E25" s="14" t="s">
        <v>191</v>
      </c>
      <c r="F25" s="14" t="s">
        <v>139</v>
      </c>
      <c r="G25" s="13">
        <v>3</v>
      </c>
      <c r="H25" s="43"/>
      <c r="I25" s="44">
        <f t="shared" si="0"/>
        <v>3</v>
      </c>
      <c r="J25" s="42"/>
      <c r="K25" s="2"/>
      <c r="L25" s="2"/>
      <c r="M25" s="2"/>
      <c r="N25" s="2"/>
      <c r="O25" s="2">
        <v>1</v>
      </c>
      <c r="P25" s="30"/>
      <c r="Q25" s="2"/>
      <c r="R25" s="2">
        <v>2</v>
      </c>
      <c r="S25" s="2"/>
      <c r="T25" s="2"/>
      <c r="U25" s="2"/>
      <c r="V25" s="2"/>
      <c r="W25" s="2"/>
      <c r="X25" s="2"/>
      <c r="Y25" s="30"/>
      <c r="Z25" s="2"/>
      <c r="AA25" s="2"/>
      <c r="AB25" s="2"/>
      <c r="AC25" s="2"/>
      <c r="AD25" s="2"/>
    </row>
    <row r="26" spans="1:30" x14ac:dyDescent="0.25">
      <c r="A26" s="14" t="s">
        <v>35</v>
      </c>
      <c r="B26" s="14" t="s">
        <v>36</v>
      </c>
      <c r="C26" s="14" t="s">
        <v>37</v>
      </c>
      <c r="D26" s="14" t="s">
        <v>4</v>
      </c>
      <c r="E26" s="14" t="s">
        <v>195</v>
      </c>
      <c r="F26" s="14" t="s">
        <v>142</v>
      </c>
      <c r="G26" s="13">
        <v>3</v>
      </c>
      <c r="H26" s="43"/>
      <c r="I26" s="44">
        <f t="shared" si="0"/>
        <v>3</v>
      </c>
      <c r="J26" s="42"/>
      <c r="K26" s="2">
        <v>1</v>
      </c>
      <c r="L26" s="2"/>
      <c r="M26" s="2"/>
      <c r="N26" s="2"/>
      <c r="O26" s="2"/>
      <c r="P26" s="30"/>
      <c r="Q26" s="2"/>
      <c r="R26" s="2"/>
      <c r="S26" s="2"/>
      <c r="T26" s="2"/>
      <c r="U26" s="2"/>
      <c r="V26" s="2"/>
      <c r="W26" s="2">
        <v>1</v>
      </c>
      <c r="X26" s="2"/>
      <c r="Y26" s="30"/>
      <c r="Z26" s="2"/>
      <c r="AA26" s="2"/>
      <c r="AB26" s="2">
        <v>1</v>
      </c>
      <c r="AC26" s="2"/>
      <c r="AD26" s="2"/>
    </row>
    <row r="27" spans="1:30" x14ac:dyDescent="0.25">
      <c r="A27" s="14" t="s">
        <v>120</v>
      </c>
      <c r="B27" s="14" t="s">
        <v>131</v>
      </c>
      <c r="C27" s="14" t="s">
        <v>138</v>
      </c>
      <c r="D27" s="14" t="s">
        <v>4</v>
      </c>
      <c r="E27" s="14" t="s">
        <v>190</v>
      </c>
      <c r="F27" s="14" t="s">
        <v>140</v>
      </c>
      <c r="G27" s="13">
        <v>1</v>
      </c>
      <c r="H27" s="43"/>
      <c r="I27" s="44">
        <f t="shared" si="0"/>
        <v>1</v>
      </c>
      <c r="J27" s="42"/>
      <c r="K27" s="2"/>
      <c r="L27" s="2"/>
      <c r="M27" s="2"/>
      <c r="N27" s="2"/>
      <c r="O27" s="2"/>
      <c r="P27" s="30"/>
      <c r="Q27" s="2"/>
      <c r="R27" s="2"/>
      <c r="S27" s="2"/>
      <c r="T27" s="2"/>
      <c r="U27" s="2"/>
      <c r="V27" s="2"/>
      <c r="W27" s="2"/>
      <c r="X27" s="2"/>
      <c r="Y27" s="30"/>
      <c r="Z27" s="2">
        <v>1</v>
      </c>
      <c r="AA27" s="2"/>
      <c r="AB27" s="2"/>
      <c r="AC27" s="2"/>
      <c r="AD27" s="2"/>
    </row>
    <row r="28" spans="1:30" x14ac:dyDescent="0.25">
      <c r="A28" s="14" t="s">
        <v>38</v>
      </c>
      <c r="B28" s="14" t="s">
        <v>39</v>
      </c>
      <c r="C28" s="14" t="s">
        <v>37</v>
      </c>
      <c r="D28" s="14" t="s">
        <v>4</v>
      </c>
      <c r="E28" s="14" t="s">
        <v>190</v>
      </c>
      <c r="F28" s="14" t="s">
        <v>140</v>
      </c>
      <c r="G28" s="13">
        <v>3</v>
      </c>
      <c r="H28" s="43"/>
      <c r="I28" s="44">
        <f t="shared" si="0"/>
        <v>3</v>
      </c>
      <c r="J28" s="42">
        <v>1</v>
      </c>
      <c r="K28" s="2"/>
      <c r="L28" s="2"/>
      <c r="M28" s="2"/>
      <c r="N28" s="2"/>
      <c r="O28" s="2"/>
      <c r="P28" s="30"/>
      <c r="Q28" s="2"/>
      <c r="R28" s="2"/>
      <c r="S28" s="2"/>
      <c r="T28" s="2"/>
      <c r="U28" s="2"/>
      <c r="V28" s="2"/>
      <c r="W28" s="2">
        <v>1</v>
      </c>
      <c r="X28" s="2">
        <v>1</v>
      </c>
      <c r="Y28" s="30"/>
      <c r="Z28" s="2"/>
      <c r="AA28" s="2"/>
      <c r="AB28" s="2"/>
      <c r="AC28" s="2"/>
      <c r="AD28" s="2"/>
    </row>
    <row r="29" spans="1:30" x14ac:dyDescent="0.25">
      <c r="A29" s="14" t="s">
        <v>40</v>
      </c>
      <c r="B29" s="14" t="s">
        <v>41</v>
      </c>
      <c r="C29" s="14" t="s">
        <v>20</v>
      </c>
      <c r="D29" s="14" t="s">
        <v>4</v>
      </c>
      <c r="E29" s="14" t="s">
        <v>190</v>
      </c>
      <c r="F29" s="14" t="s">
        <v>140</v>
      </c>
      <c r="G29" s="13">
        <v>3</v>
      </c>
      <c r="H29" s="43"/>
      <c r="I29" s="44">
        <f t="shared" si="0"/>
        <v>3</v>
      </c>
      <c r="J29" s="42"/>
      <c r="K29" s="2"/>
      <c r="L29" s="2"/>
      <c r="M29" s="2"/>
      <c r="N29" s="2"/>
      <c r="O29" s="2"/>
      <c r="P29" s="30"/>
      <c r="Q29" s="2"/>
      <c r="R29" s="2"/>
      <c r="S29" s="2">
        <v>1</v>
      </c>
      <c r="T29" s="2"/>
      <c r="U29" s="2"/>
      <c r="V29" s="2"/>
      <c r="W29" s="2">
        <v>1</v>
      </c>
      <c r="X29" s="2"/>
      <c r="Y29" s="30"/>
      <c r="Z29" s="2"/>
      <c r="AA29" s="2"/>
      <c r="AB29" s="2"/>
      <c r="AC29" s="2">
        <v>1</v>
      </c>
      <c r="AD29" s="2"/>
    </row>
    <row r="30" spans="1:30" x14ac:dyDescent="0.25">
      <c r="A30" s="14" t="s">
        <v>121</v>
      </c>
      <c r="B30" s="14" t="s">
        <v>132</v>
      </c>
      <c r="C30" s="14" t="s">
        <v>20</v>
      </c>
      <c r="D30" s="14" t="s">
        <v>4</v>
      </c>
      <c r="E30" s="14" t="s">
        <v>189</v>
      </c>
      <c r="F30" s="14" t="s">
        <v>157</v>
      </c>
      <c r="G30" s="13">
        <v>5</v>
      </c>
      <c r="H30" s="43"/>
      <c r="I30" s="44">
        <f t="shared" si="0"/>
        <v>5</v>
      </c>
      <c r="J30" s="42"/>
      <c r="K30" s="2"/>
      <c r="L30" s="2"/>
      <c r="M30" s="2"/>
      <c r="N30" s="2"/>
      <c r="O30" s="2"/>
      <c r="P30" s="30"/>
      <c r="Q30" s="2">
        <v>4</v>
      </c>
      <c r="R30" s="2"/>
      <c r="S30" s="2"/>
      <c r="T30" s="2"/>
      <c r="U30" s="2"/>
      <c r="V30" s="2"/>
      <c r="W30" s="2"/>
      <c r="X30" s="2">
        <v>1</v>
      </c>
      <c r="Y30" s="30"/>
      <c r="Z30" s="2"/>
      <c r="AA30" s="2"/>
      <c r="AB30" s="2"/>
      <c r="AC30" s="2"/>
      <c r="AD30" s="2"/>
    </row>
    <row r="31" spans="1:30" x14ac:dyDescent="0.25">
      <c r="A31" s="14" t="s">
        <v>162</v>
      </c>
      <c r="B31" s="14" t="s">
        <v>163</v>
      </c>
      <c r="C31" s="14" t="s">
        <v>20</v>
      </c>
      <c r="D31" s="14" t="s">
        <v>8</v>
      </c>
      <c r="E31" s="14" t="s">
        <v>8</v>
      </c>
      <c r="F31" s="14" t="s">
        <v>157</v>
      </c>
      <c r="G31" s="13">
        <v>2</v>
      </c>
      <c r="H31" s="43"/>
      <c r="I31" s="44">
        <f t="shared" si="0"/>
        <v>2</v>
      </c>
      <c r="J31" s="42"/>
      <c r="K31" s="2"/>
      <c r="L31" s="2">
        <v>1</v>
      </c>
      <c r="M31" s="2"/>
      <c r="N31" s="2"/>
      <c r="O31" s="2"/>
      <c r="P31" s="30"/>
      <c r="Q31" s="2"/>
      <c r="R31" s="2"/>
      <c r="S31" s="2"/>
      <c r="T31" s="2">
        <v>1</v>
      </c>
      <c r="U31" s="2"/>
      <c r="V31" s="2"/>
      <c r="W31" s="2"/>
      <c r="X31" s="2"/>
      <c r="Y31" s="30"/>
      <c r="Z31" s="2"/>
      <c r="AA31" s="2"/>
      <c r="AB31" s="2"/>
      <c r="AC31" s="2"/>
      <c r="AD31" s="2"/>
    </row>
    <row r="32" spans="1:30" x14ac:dyDescent="0.25">
      <c r="A32" s="14" t="s">
        <v>122</v>
      </c>
      <c r="B32" s="14" t="s">
        <v>133</v>
      </c>
      <c r="C32" s="14" t="s">
        <v>11</v>
      </c>
      <c r="D32" s="14" t="s">
        <v>4</v>
      </c>
      <c r="E32" s="14" t="s">
        <v>195</v>
      </c>
      <c r="F32" s="14" t="s">
        <v>145</v>
      </c>
      <c r="G32" s="13">
        <v>2</v>
      </c>
      <c r="H32" s="43"/>
      <c r="I32" s="44">
        <f t="shared" si="0"/>
        <v>2</v>
      </c>
      <c r="J32" s="42">
        <v>1</v>
      </c>
      <c r="K32" s="2">
        <v>1</v>
      </c>
      <c r="L32" s="2"/>
      <c r="M32" s="2"/>
      <c r="N32" s="2"/>
      <c r="O32" s="2"/>
      <c r="P32" s="30"/>
      <c r="Q32" s="2"/>
      <c r="R32" s="2"/>
      <c r="S32" s="2"/>
      <c r="T32" s="2"/>
      <c r="U32" s="2"/>
      <c r="V32" s="2"/>
      <c r="W32" s="2"/>
      <c r="X32" s="2"/>
      <c r="Y32" s="30"/>
      <c r="Z32" s="2"/>
      <c r="AA32" s="2"/>
      <c r="AB32" s="2"/>
      <c r="AC32" s="2"/>
      <c r="AD32" s="2"/>
    </row>
    <row r="33" spans="1:30" x14ac:dyDescent="0.25">
      <c r="A33" s="14" t="s">
        <v>164</v>
      </c>
      <c r="B33" s="14" t="s">
        <v>165</v>
      </c>
      <c r="C33" s="14" t="s">
        <v>24</v>
      </c>
      <c r="D33" s="14" t="s">
        <v>4</v>
      </c>
      <c r="E33" s="14" t="s">
        <v>193</v>
      </c>
      <c r="F33" s="14" t="s">
        <v>143</v>
      </c>
      <c r="G33" s="13">
        <v>1</v>
      </c>
      <c r="H33" s="43"/>
      <c r="I33" s="44">
        <f t="shared" si="0"/>
        <v>1</v>
      </c>
      <c r="J33" s="42"/>
      <c r="K33" s="2"/>
      <c r="L33" s="2"/>
      <c r="M33" s="2"/>
      <c r="N33" s="2"/>
      <c r="O33" s="2"/>
      <c r="P33" s="30"/>
      <c r="Q33" s="2">
        <v>1</v>
      </c>
      <c r="R33" s="2"/>
      <c r="S33" s="2"/>
      <c r="T33" s="2"/>
      <c r="U33" s="2"/>
      <c r="V33" s="2"/>
      <c r="W33" s="2"/>
      <c r="X33" s="2"/>
      <c r="Y33" s="30"/>
      <c r="Z33" s="2"/>
      <c r="AA33" s="2"/>
      <c r="AB33" s="2"/>
      <c r="AC33" s="2"/>
      <c r="AD33" s="2"/>
    </row>
    <row r="34" spans="1:30" x14ac:dyDescent="0.25">
      <c r="A34" s="14" t="s">
        <v>181</v>
      </c>
      <c r="B34" s="14" t="s">
        <v>185</v>
      </c>
      <c r="C34" s="14" t="s">
        <v>27</v>
      </c>
      <c r="D34" s="14" t="s">
        <v>4</v>
      </c>
      <c r="E34" s="14" t="s">
        <v>195</v>
      </c>
      <c r="F34" s="14" t="s">
        <v>139</v>
      </c>
      <c r="G34" s="13">
        <v>2</v>
      </c>
      <c r="H34" s="43"/>
      <c r="I34" s="44">
        <f t="shared" si="0"/>
        <v>2</v>
      </c>
      <c r="J34" s="42"/>
      <c r="K34" s="2"/>
      <c r="L34" s="2"/>
      <c r="M34" s="2"/>
      <c r="N34" s="2"/>
      <c r="O34" s="2"/>
      <c r="P34" s="30"/>
      <c r="Q34" s="2"/>
      <c r="R34" s="2"/>
      <c r="S34" s="2"/>
      <c r="T34" s="2"/>
      <c r="U34" s="2"/>
      <c r="V34" s="2"/>
      <c r="W34" s="2"/>
      <c r="X34" s="2">
        <v>2</v>
      </c>
      <c r="Y34" s="30"/>
      <c r="Z34" s="2"/>
      <c r="AA34" s="2"/>
      <c r="AB34" s="2"/>
      <c r="AC34" s="2"/>
      <c r="AD34" s="2"/>
    </row>
    <row r="35" spans="1:30" x14ac:dyDescent="0.25">
      <c r="A35" s="14" t="s">
        <v>42</v>
      </c>
      <c r="B35" s="14" t="s">
        <v>43</v>
      </c>
      <c r="C35" s="14" t="s">
        <v>12</v>
      </c>
      <c r="D35" s="14" t="s">
        <v>4</v>
      </c>
      <c r="E35" s="14" t="s">
        <v>190</v>
      </c>
      <c r="F35" s="14" t="s">
        <v>140</v>
      </c>
      <c r="G35" s="13">
        <v>4</v>
      </c>
      <c r="H35" s="43"/>
      <c r="I35" s="44">
        <f t="shared" si="0"/>
        <v>4</v>
      </c>
      <c r="J35" s="42"/>
      <c r="K35" s="2"/>
      <c r="L35" s="2"/>
      <c r="M35" s="2"/>
      <c r="N35" s="2"/>
      <c r="O35" s="2"/>
      <c r="P35" s="30"/>
      <c r="Q35" s="2"/>
      <c r="R35" s="2"/>
      <c r="S35" s="2"/>
      <c r="T35" s="2"/>
      <c r="U35" s="2"/>
      <c r="V35" s="2"/>
      <c r="W35" s="2"/>
      <c r="X35" s="2">
        <v>1</v>
      </c>
      <c r="Y35" s="30"/>
      <c r="Z35" s="2">
        <v>2</v>
      </c>
      <c r="AA35" s="2"/>
      <c r="AB35" s="2"/>
      <c r="AC35" s="2">
        <v>1</v>
      </c>
      <c r="AD35" s="2"/>
    </row>
    <row r="36" spans="1:30" x14ac:dyDescent="0.25">
      <c r="A36" s="14" t="s">
        <v>44</v>
      </c>
      <c r="B36" s="14" t="s">
        <v>45</v>
      </c>
      <c r="C36" s="14" t="s">
        <v>13</v>
      </c>
      <c r="D36" s="14" t="s">
        <v>4</v>
      </c>
      <c r="E36" s="14" t="s">
        <v>190</v>
      </c>
      <c r="F36" s="14" t="s">
        <v>140</v>
      </c>
      <c r="G36" s="13">
        <v>4</v>
      </c>
      <c r="H36" s="43"/>
      <c r="I36" s="44">
        <f t="shared" si="0"/>
        <v>4</v>
      </c>
      <c r="J36" s="42"/>
      <c r="K36" s="2"/>
      <c r="L36" s="2"/>
      <c r="M36" s="2"/>
      <c r="N36" s="2"/>
      <c r="O36" s="2"/>
      <c r="P36" s="30"/>
      <c r="Q36" s="2">
        <v>3</v>
      </c>
      <c r="R36" s="2">
        <v>1</v>
      </c>
      <c r="S36" s="2"/>
      <c r="T36" s="2"/>
      <c r="U36" s="2"/>
      <c r="V36" s="2"/>
      <c r="W36" s="2"/>
      <c r="X36" s="2"/>
      <c r="Y36" s="30"/>
      <c r="Z36" s="2"/>
      <c r="AA36" s="2"/>
      <c r="AB36" s="2"/>
      <c r="AC36" s="2"/>
      <c r="AD36" s="2"/>
    </row>
    <row r="37" spans="1:30" x14ac:dyDescent="0.25">
      <c r="A37" s="14" t="s">
        <v>46</v>
      </c>
      <c r="B37" s="14" t="s">
        <v>47</v>
      </c>
      <c r="C37" s="14" t="s">
        <v>13</v>
      </c>
      <c r="D37" s="14" t="s">
        <v>4</v>
      </c>
      <c r="E37" s="14" t="s">
        <v>196</v>
      </c>
      <c r="F37" s="14" t="s">
        <v>140</v>
      </c>
      <c r="G37" s="13">
        <v>1</v>
      </c>
      <c r="H37" s="43"/>
      <c r="I37" s="44">
        <f t="shared" si="0"/>
        <v>1</v>
      </c>
      <c r="J37" s="42"/>
      <c r="K37" s="2"/>
      <c r="L37" s="2"/>
      <c r="M37" s="2"/>
      <c r="N37" s="2">
        <v>1</v>
      </c>
      <c r="O37" s="2"/>
      <c r="P37" s="30"/>
      <c r="Q37" s="2"/>
      <c r="R37" s="2"/>
      <c r="S37" s="2"/>
      <c r="T37" s="2"/>
      <c r="U37" s="2"/>
      <c r="V37" s="2"/>
      <c r="W37" s="2"/>
      <c r="X37" s="2"/>
      <c r="Y37" s="30"/>
      <c r="Z37" s="2"/>
      <c r="AA37" s="2"/>
      <c r="AB37" s="2"/>
      <c r="AC37" s="2"/>
      <c r="AD37" s="2"/>
    </row>
    <row r="38" spans="1:30" x14ac:dyDescent="0.25">
      <c r="A38" s="14" t="s">
        <v>48</v>
      </c>
      <c r="B38" s="14" t="s">
        <v>49</v>
      </c>
      <c r="C38" s="14" t="s">
        <v>13</v>
      </c>
      <c r="D38" s="14" t="s">
        <v>4</v>
      </c>
      <c r="E38" s="14" t="s">
        <v>197</v>
      </c>
      <c r="F38" s="14" t="s">
        <v>140</v>
      </c>
      <c r="G38" s="13">
        <v>4</v>
      </c>
      <c r="H38" s="43"/>
      <c r="I38" s="44">
        <f t="shared" si="0"/>
        <v>4</v>
      </c>
      <c r="J38" s="42"/>
      <c r="K38" s="2"/>
      <c r="L38" s="2"/>
      <c r="M38" s="2"/>
      <c r="N38" s="2"/>
      <c r="O38" s="2"/>
      <c r="P38" s="30"/>
      <c r="Q38" s="2">
        <v>1</v>
      </c>
      <c r="R38" s="2"/>
      <c r="S38" s="2"/>
      <c r="T38" s="2"/>
      <c r="U38" s="2"/>
      <c r="V38" s="2"/>
      <c r="W38" s="2"/>
      <c r="X38" s="2">
        <v>2</v>
      </c>
      <c r="Y38" s="30"/>
      <c r="Z38" s="2">
        <v>1</v>
      </c>
      <c r="AA38" s="2"/>
      <c r="AB38" s="2"/>
      <c r="AC38" s="2"/>
      <c r="AD38" s="2"/>
    </row>
    <row r="39" spans="1:30" x14ac:dyDescent="0.25">
      <c r="A39" s="14" t="s">
        <v>123</v>
      </c>
      <c r="B39" s="14" t="s">
        <v>134</v>
      </c>
      <c r="C39" s="14" t="s">
        <v>13</v>
      </c>
      <c r="D39" s="14" t="s">
        <v>4</v>
      </c>
      <c r="E39" s="14" t="s">
        <v>190</v>
      </c>
      <c r="F39" s="14" t="s">
        <v>139</v>
      </c>
      <c r="G39" s="13">
        <v>2</v>
      </c>
      <c r="H39" s="43"/>
      <c r="I39" s="44">
        <f t="shared" si="0"/>
        <v>2</v>
      </c>
      <c r="J39" s="42"/>
      <c r="K39" s="2"/>
      <c r="L39" s="2"/>
      <c r="M39" s="2"/>
      <c r="N39" s="2"/>
      <c r="O39" s="2"/>
      <c r="P39" s="30"/>
      <c r="Q39" s="2">
        <v>2</v>
      </c>
      <c r="R39" s="2"/>
      <c r="S39" s="2"/>
      <c r="T39" s="2"/>
      <c r="U39" s="2"/>
      <c r="V39" s="2"/>
      <c r="W39" s="2"/>
      <c r="X39" s="2"/>
      <c r="Y39" s="30"/>
      <c r="Z39" s="2"/>
      <c r="AA39" s="2"/>
      <c r="AB39" s="2"/>
      <c r="AC39" s="2"/>
      <c r="AD39" s="2"/>
    </row>
    <row r="40" spans="1:30" x14ac:dyDescent="0.25">
      <c r="A40" s="14" t="s">
        <v>50</v>
      </c>
      <c r="B40" s="14" t="s">
        <v>51</v>
      </c>
      <c r="C40" s="14" t="s">
        <v>13</v>
      </c>
      <c r="D40" s="14" t="s">
        <v>4</v>
      </c>
      <c r="E40" s="14" t="s">
        <v>193</v>
      </c>
      <c r="F40" s="14" t="s">
        <v>139</v>
      </c>
      <c r="G40" s="13">
        <v>1</v>
      </c>
      <c r="H40" s="43"/>
      <c r="I40" s="44">
        <f t="shared" si="0"/>
        <v>1</v>
      </c>
      <c r="J40" s="42"/>
      <c r="K40" s="2"/>
      <c r="L40" s="2"/>
      <c r="M40" s="2"/>
      <c r="N40" s="2"/>
      <c r="O40" s="2"/>
      <c r="P40" s="30"/>
      <c r="Q40" s="2">
        <v>1</v>
      </c>
      <c r="R40" s="2"/>
      <c r="S40" s="2"/>
      <c r="T40" s="2"/>
      <c r="U40" s="2"/>
      <c r="V40" s="2"/>
      <c r="W40" s="2"/>
      <c r="X40" s="2"/>
      <c r="Y40" s="30"/>
      <c r="Z40" s="2"/>
      <c r="AA40" s="2"/>
      <c r="AB40" s="2"/>
      <c r="AC40" s="2"/>
      <c r="AD40" s="2"/>
    </row>
    <row r="41" spans="1:30" x14ac:dyDescent="0.25">
      <c r="A41" s="14" t="s">
        <v>52</v>
      </c>
      <c r="B41" s="14" t="s">
        <v>53</v>
      </c>
      <c r="C41" s="33" t="s">
        <v>13</v>
      </c>
      <c r="D41" s="33" t="s">
        <v>8</v>
      </c>
      <c r="E41" s="14" t="s">
        <v>8</v>
      </c>
      <c r="F41" s="14" t="s">
        <v>147</v>
      </c>
      <c r="G41" s="13">
        <v>2</v>
      </c>
      <c r="H41" s="43"/>
      <c r="I41" s="44">
        <f t="shared" si="0"/>
        <v>2</v>
      </c>
      <c r="J41" s="42"/>
      <c r="K41" s="2"/>
      <c r="L41" s="2"/>
      <c r="M41" s="2"/>
      <c r="N41" s="2"/>
      <c r="O41" s="2"/>
      <c r="P41" s="30"/>
      <c r="Q41" s="2">
        <v>2</v>
      </c>
      <c r="R41" s="2"/>
      <c r="S41" s="2"/>
      <c r="T41" s="2"/>
      <c r="U41" s="2"/>
      <c r="V41" s="2"/>
      <c r="W41" s="2"/>
      <c r="X41" s="2"/>
      <c r="Y41" s="30"/>
      <c r="Z41" s="2"/>
      <c r="AA41" s="2"/>
      <c r="AB41" s="2"/>
      <c r="AC41" s="2"/>
      <c r="AD41" s="2"/>
    </row>
    <row r="42" spans="1:30" x14ac:dyDescent="0.25">
      <c r="A42" s="14" t="s">
        <v>54</v>
      </c>
      <c r="B42" s="14" t="s">
        <v>55</v>
      </c>
      <c r="C42" s="14" t="s">
        <v>19</v>
      </c>
      <c r="D42" s="14" t="s">
        <v>4</v>
      </c>
      <c r="E42" s="14" t="s">
        <v>189</v>
      </c>
      <c r="F42" s="14" t="s">
        <v>140</v>
      </c>
      <c r="G42" s="13">
        <v>3</v>
      </c>
      <c r="H42" s="43"/>
      <c r="I42" s="44">
        <f t="shared" si="0"/>
        <v>3</v>
      </c>
      <c r="J42" s="42"/>
      <c r="K42" s="2">
        <v>1</v>
      </c>
      <c r="L42" s="2"/>
      <c r="M42" s="2"/>
      <c r="N42" s="2"/>
      <c r="O42" s="2"/>
      <c r="P42" s="30"/>
      <c r="Q42" s="2"/>
      <c r="R42" s="2"/>
      <c r="S42" s="2"/>
      <c r="T42" s="2"/>
      <c r="U42" s="2"/>
      <c r="V42" s="2"/>
      <c r="W42" s="2"/>
      <c r="X42" s="2">
        <v>1</v>
      </c>
      <c r="Y42" s="30"/>
      <c r="Z42" s="2">
        <v>1</v>
      </c>
      <c r="AA42" s="2"/>
      <c r="AB42" s="2"/>
      <c r="AC42" s="2"/>
      <c r="AD42" s="2"/>
    </row>
    <row r="43" spans="1:30" x14ac:dyDescent="0.25">
      <c r="A43" s="14" t="s">
        <v>124</v>
      </c>
      <c r="B43" s="14" t="s">
        <v>135</v>
      </c>
      <c r="C43" s="14" t="s">
        <v>19</v>
      </c>
      <c r="D43" s="14" t="s">
        <v>4</v>
      </c>
      <c r="E43" s="14" t="s">
        <v>197</v>
      </c>
      <c r="F43" s="14" t="s">
        <v>140</v>
      </c>
      <c r="G43" s="13">
        <v>1</v>
      </c>
      <c r="H43" s="43"/>
      <c r="I43" s="44">
        <f t="shared" si="0"/>
        <v>1</v>
      </c>
      <c r="J43" s="42"/>
      <c r="K43" s="2"/>
      <c r="L43" s="2"/>
      <c r="M43" s="2"/>
      <c r="N43" s="2"/>
      <c r="O43" s="2"/>
      <c r="P43" s="30"/>
      <c r="Q43" s="2">
        <v>1</v>
      </c>
      <c r="R43" s="2"/>
      <c r="S43" s="2"/>
      <c r="T43" s="2"/>
      <c r="U43" s="2"/>
      <c r="V43" s="2"/>
      <c r="W43" s="2"/>
      <c r="X43" s="2"/>
      <c r="Y43" s="30"/>
      <c r="Z43" s="2"/>
      <c r="AA43" s="2"/>
      <c r="AB43" s="2"/>
      <c r="AC43" s="2"/>
      <c r="AD43" s="2"/>
    </row>
    <row r="44" spans="1:30" x14ac:dyDescent="0.25">
      <c r="A44" s="14" t="s">
        <v>166</v>
      </c>
      <c r="B44" s="14" t="s">
        <v>167</v>
      </c>
      <c r="C44" s="14" t="s">
        <v>19</v>
      </c>
      <c r="D44" s="14" t="s">
        <v>4</v>
      </c>
      <c r="E44" s="14" t="s">
        <v>193</v>
      </c>
      <c r="F44" s="14" t="s">
        <v>146</v>
      </c>
      <c r="G44" s="13">
        <v>1</v>
      </c>
      <c r="H44" s="43"/>
      <c r="I44" s="44">
        <f t="shared" si="0"/>
        <v>1</v>
      </c>
      <c r="J44" s="42"/>
      <c r="K44" s="2"/>
      <c r="L44" s="2"/>
      <c r="M44" s="2"/>
      <c r="N44" s="2"/>
      <c r="O44" s="2"/>
      <c r="P44" s="30"/>
      <c r="Q44" s="2"/>
      <c r="R44" s="2"/>
      <c r="S44" s="2"/>
      <c r="T44" s="2"/>
      <c r="U44" s="2"/>
      <c r="V44" s="2"/>
      <c r="W44" s="2"/>
      <c r="X44" s="2"/>
      <c r="Y44" s="30"/>
      <c r="Z44" s="2"/>
      <c r="AA44" s="2"/>
      <c r="AB44" s="2"/>
      <c r="AC44" s="2">
        <v>1</v>
      </c>
      <c r="AD44" s="2"/>
    </row>
    <row r="45" spans="1:30" x14ac:dyDescent="0.25">
      <c r="A45" s="14" t="s">
        <v>56</v>
      </c>
      <c r="B45" s="14" t="s">
        <v>57</v>
      </c>
      <c r="C45" s="14" t="s">
        <v>19</v>
      </c>
      <c r="D45" s="14" t="s">
        <v>8</v>
      </c>
      <c r="E45" s="14" t="s">
        <v>8</v>
      </c>
      <c r="F45" s="14" t="s">
        <v>144</v>
      </c>
      <c r="G45" s="13">
        <v>2</v>
      </c>
      <c r="H45" s="43"/>
      <c r="I45" s="44">
        <f t="shared" si="0"/>
        <v>2</v>
      </c>
      <c r="J45" s="42"/>
      <c r="K45" s="2"/>
      <c r="L45" s="2"/>
      <c r="M45" s="2"/>
      <c r="N45" s="2"/>
      <c r="O45" s="2"/>
      <c r="P45" s="30"/>
      <c r="Q45" s="2"/>
      <c r="R45" s="2"/>
      <c r="S45" s="2"/>
      <c r="T45" s="2"/>
      <c r="U45" s="2"/>
      <c r="V45" s="2">
        <v>2</v>
      </c>
      <c r="W45" s="2"/>
      <c r="X45" s="2"/>
      <c r="Y45" s="30"/>
      <c r="Z45" s="2"/>
      <c r="AA45" s="2"/>
      <c r="AB45" s="2"/>
      <c r="AC45" s="2"/>
      <c r="AD45" s="2"/>
    </row>
    <row r="46" spans="1:30" x14ac:dyDescent="0.25">
      <c r="A46" s="14" t="s">
        <v>168</v>
      </c>
      <c r="B46" s="14" t="s">
        <v>186</v>
      </c>
      <c r="C46" s="14" t="s">
        <v>19</v>
      </c>
      <c r="D46" s="14" t="s">
        <v>4</v>
      </c>
      <c r="E46" s="14" t="s">
        <v>198</v>
      </c>
      <c r="F46" s="14" t="s">
        <v>143</v>
      </c>
      <c r="G46" s="13">
        <v>5</v>
      </c>
      <c r="H46" s="43"/>
      <c r="I46" s="44">
        <f t="shared" si="0"/>
        <v>5</v>
      </c>
      <c r="J46" s="42"/>
      <c r="K46" s="2"/>
      <c r="L46" s="2"/>
      <c r="M46" s="2"/>
      <c r="N46" s="2"/>
      <c r="O46" s="2"/>
      <c r="P46" s="30"/>
      <c r="Q46" s="2"/>
      <c r="R46" s="2"/>
      <c r="S46" s="2"/>
      <c r="T46" s="2"/>
      <c r="U46" s="2"/>
      <c r="V46" s="2"/>
      <c r="W46" s="2"/>
      <c r="X46" s="2"/>
      <c r="Y46" s="30"/>
      <c r="Z46" s="2"/>
      <c r="AA46" s="2"/>
      <c r="AB46" s="2"/>
      <c r="AC46" s="2">
        <v>5</v>
      </c>
      <c r="AD46" s="2"/>
    </row>
    <row r="47" spans="1:30" x14ac:dyDescent="0.25">
      <c r="A47" s="14" t="s">
        <v>58</v>
      </c>
      <c r="B47" s="14" t="s">
        <v>136</v>
      </c>
      <c r="C47" s="14" t="s">
        <v>21</v>
      </c>
      <c r="D47" s="14" t="s">
        <v>4</v>
      </c>
      <c r="E47" s="14" t="s">
        <v>190</v>
      </c>
      <c r="F47" s="14" t="s">
        <v>157</v>
      </c>
      <c r="G47" s="13">
        <v>1</v>
      </c>
      <c r="H47" s="43"/>
      <c r="I47" s="44">
        <f t="shared" si="0"/>
        <v>1</v>
      </c>
      <c r="J47" s="42"/>
      <c r="K47" s="2"/>
      <c r="L47" s="2"/>
      <c r="M47" s="2"/>
      <c r="N47" s="2"/>
      <c r="O47" s="2"/>
      <c r="P47" s="30"/>
      <c r="Q47" s="2"/>
      <c r="R47" s="2"/>
      <c r="S47" s="2"/>
      <c r="T47" s="2"/>
      <c r="U47" s="2"/>
      <c r="V47" s="2"/>
      <c r="W47" s="2"/>
      <c r="X47" s="2"/>
      <c r="Y47" s="30"/>
      <c r="Z47" s="2">
        <v>1</v>
      </c>
      <c r="AA47" s="2"/>
      <c r="AB47" s="2"/>
      <c r="AC47" s="2"/>
      <c r="AD47" s="2"/>
    </row>
    <row r="48" spans="1:30" x14ac:dyDescent="0.25">
      <c r="A48" s="4"/>
      <c r="F48" s="49" t="s">
        <v>169</v>
      </c>
      <c r="G48" s="28">
        <f t="shared" ref="G48:AD48" si="1">SUM(G7:G47)</f>
        <v>109</v>
      </c>
      <c r="H48" s="46">
        <f t="shared" si="1"/>
        <v>7</v>
      </c>
      <c r="I48" s="44">
        <f>SUM(I7:I47)</f>
        <v>116</v>
      </c>
      <c r="J48" s="47">
        <f t="shared" si="1"/>
        <v>2</v>
      </c>
      <c r="K48" s="10">
        <f t="shared" si="1"/>
        <v>3</v>
      </c>
      <c r="L48" s="8">
        <f t="shared" si="1"/>
        <v>1</v>
      </c>
      <c r="M48" s="10">
        <f t="shared" si="1"/>
        <v>2</v>
      </c>
      <c r="N48" s="45">
        <f t="shared" si="1"/>
        <v>3</v>
      </c>
      <c r="O48" s="45">
        <f t="shared" si="1"/>
        <v>1</v>
      </c>
      <c r="P48" s="35">
        <f t="shared" si="1"/>
        <v>1</v>
      </c>
      <c r="Q48" s="45">
        <f t="shared" si="1"/>
        <v>18</v>
      </c>
      <c r="R48" s="45">
        <f t="shared" si="1"/>
        <v>9</v>
      </c>
      <c r="S48" s="45">
        <f t="shared" si="1"/>
        <v>4</v>
      </c>
      <c r="T48" s="45">
        <f t="shared" si="1"/>
        <v>1</v>
      </c>
      <c r="U48" s="45">
        <f t="shared" si="1"/>
        <v>1</v>
      </c>
      <c r="V48" s="45">
        <f t="shared" si="1"/>
        <v>5</v>
      </c>
      <c r="W48" s="45">
        <f t="shared" si="1"/>
        <v>3</v>
      </c>
      <c r="X48" s="45">
        <f t="shared" si="1"/>
        <v>27</v>
      </c>
      <c r="Y48" s="35">
        <f t="shared" si="1"/>
        <v>6</v>
      </c>
      <c r="Z48" s="45">
        <f t="shared" si="1"/>
        <v>11</v>
      </c>
      <c r="AA48" s="45">
        <f t="shared" si="1"/>
        <v>1</v>
      </c>
      <c r="AB48" s="45">
        <f t="shared" si="1"/>
        <v>5</v>
      </c>
      <c r="AC48" s="45">
        <f t="shared" si="1"/>
        <v>11</v>
      </c>
      <c r="AD48" s="45">
        <f t="shared" si="1"/>
        <v>1</v>
      </c>
    </row>
  </sheetData>
  <phoneticPr fontId="6" type="noConversion"/>
  <pageMargins left="0.7" right="0.7" top="0.75" bottom="0.75" header="0.3" footer="0.3"/>
  <pageSetup paperSize="9" orientation="portrait" r:id="rId1"/>
  <ignoredErrors>
    <ignoredError sqref="K4 O4 X4 L4:M4 T4:U4 S4 R4 Q4 N4 AA4 Z4 W4 AD4 AC4 AB4 V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Słowniczek</vt:lpstr>
      <vt:lpstr>2018 KA107 SM wg uczelni PL</vt:lpstr>
      <vt:lpstr>2018 SM uczelniami i krajami</vt:lpstr>
    </vt:vector>
  </TitlesOfParts>
  <Company>FRSE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rdecewicz</dc:creator>
  <cp:lastModifiedBy>Piotr Nozdryń-Płotnicki</cp:lastModifiedBy>
  <dcterms:created xsi:type="dcterms:W3CDTF">2018-02-26T09:57:07Z</dcterms:created>
  <dcterms:modified xsi:type="dcterms:W3CDTF">2022-03-04T14:25:25Z</dcterms:modified>
</cp:coreProperties>
</file>