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3 www\GOTOWE\"/>
    </mc:Choice>
  </mc:AlternateContent>
  <xr:revisionPtr revIDLastSave="0" documentId="13_ncr:1_{5032BD1E-D35B-4D8F-A367-942B7EF83A51}" xr6:coauthVersionLast="47" xr6:coauthVersionMax="47" xr10:uidLastSave="{00000000-0000-0000-0000-000000000000}"/>
  <bookViews>
    <workbookView xWindow="-120" yWindow="-120" windowWidth="29040" windowHeight="15840" tabRatio="905" firstSheet="1" activeTab="1" xr2:uid="{00000000-000D-0000-FFFF-FFFF00000000}"/>
  </bookViews>
  <sheets>
    <sheet name="Słowniczek" sheetId="12" r:id="rId1"/>
    <sheet name="2018_SM_przyjazdy do PL krajami" sheetId="2" r:id="rId2"/>
    <sheet name="2018 przyjazdy SM uczelniami" sheetId="3" r:id="rId3"/>
    <sheet name="SMS przyjazd wg kraj i uczelni" sheetId="6" r:id="rId4"/>
    <sheet name="SMP przyjazd wg kraj i uczelni" sheetId="8" r:id="rId5"/>
    <sheet name="2018 przyjazd SM rank wg uczeln" sheetId="9" r:id="rId6"/>
    <sheet name="2018 przyjazd SMS rank krajami" sheetId="10" r:id="rId7"/>
    <sheet name="2018 przyjazd SMP rank krajami" sheetId="11" r:id="rId8"/>
  </sheets>
  <definedNames>
    <definedName name="_xlnm._FilterDatabase" localSheetId="7" hidden="1">'2018 przyjazd SMP rank krajami'!#REF!</definedName>
    <definedName name="_xlnm._FilterDatabase" localSheetId="6" hidden="1">'2018 przyjazd SMS rank krajami'!$F$34:$H$34</definedName>
    <definedName name="_xlnm._FilterDatabase" localSheetId="2" hidden="1">'2018 przyjazdy SM uczelniami'!$A$1:$G$214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02" i="6" l="1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X118" i="8"/>
  <c r="Y118" i="8"/>
  <c r="Z118" i="8"/>
  <c r="AA118" i="8"/>
  <c r="AB118" i="8"/>
  <c r="AC118" i="8"/>
  <c r="AD118" i="8"/>
  <c r="AE118" i="8"/>
  <c r="AF118" i="8"/>
  <c r="AG118" i="8"/>
  <c r="AH118" i="8"/>
  <c r="AI118" i="8"/>
  <c r="AJ118" i="8"/>
  <c r="AK118" i="8"/>
  <c r="AL118" i="8"/>
  <c r="AM118" i="8"/>
  <c r="H118" i="8"/>
  <c r="G118" i="8"/>
  <c r="G211" i="3" l="1"/>
  <c r="G77" i="3"/>
  <c r="F216" i="3" l="1"/>
  <c r="E39" i="2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2" i="3"/>
  <c r="G213" i="3"/>
  <c r="G5" i="3"/>
  <c r="E23" i="2" l="1"/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6" i="2"/>
  <c r="C35" i="11" l="1"/>
  <c r="G217" i="9" l="1"/>
  <c r="F217" i="9"/>
  <c r="H215" i="9"/>
  <c r="I118" i="8" l="1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J202" i="6"/>
  <c r="K202" i="6"/>
  <c r="L202" i="6"/>
  <c r="M202" i="6"/>
  <c r="N202" i="6"/>
  <c r="O202" i="6"/>
  <c r="P202" i="6"/>
  <c r="Q202" i="6"/>
  <c r="R202" i="6"/>
  <c r="S202" i="6"/>
  <c r="T202" i="6"/>
  <c r="I202" i="6"/>
  <c r="G214" i="3" l="1"/>
  <c r="G216" i="3" s="1"/>
  <c r="E216" i="3"/>
  <c r="C38" i="10" l="1"/>
  <c r="H217" i="9" l="1"/>
  <c r="U202" i="6"/>
  <c r="V202" i="6"/>
  <c r="W202" i="6"/>
  <c r="H202" i="6"/>
  <c r="D39" i="2"/>
  <c r="C39" i="2"/>
  <c r="G202" i="6" l="1"/>
</calcChain>
</file>

<file path=xl/sharedStrings.xml><?xml version="1.0" encoding="utf-8"?>
<sst xmlns="http://schemas.openxmlformats.org/spreadsheetml/2006/main" count="3922" uniqueCount="582">
  <si>
    <t>ES</t>
  </si>
  <si>
    <t>PL BIALA01</t>
  </si>
  <si>
    <t>NO</t>
  </si>
  <si>
    <t>LV</t>
  </si>
  <si>
    <t>PT</t>
  </si>
  <si>
    <t>TR</t>
  </si>
  <si>
    <t>DE</t>
  </si>
  <si>
    <t>PL BIALYST01</t>
  </si>
  <si>
    <t>FR</t>
  </si>
  <si>
    <t>IT</t>
  </si>
  <si>
    <t>LT</t>
  </si>
  <si>
    <t>ST</t>
  </si>
  <si>
    <t>SK</t>
  </si>
  <si>
    <t>CZ</t>
  </si>
  <si>
    <t>PL BIALYST02</t>
  </si>
  <si>
    <t>PL BIALYST03</t>
  </si>
  <si>
    <t>BE</t>
  </si>
  <si>
    <t>PL BIALYST04</t>
  </si>
  <si>
    <t>AT</t>
  </si>
  <si>
    <t>PL BIELSKO02</t>
  </si>
  <si>
    <t>BG</t>
  </si>
  <si>
    <t>RO</t>
  </si>
  <si>
    <t>EE</t>
  </si>
  <si>
    <t>PL BIELSKO04</t>
  </si>
  <si>
    <t>PL BYDGOSZ01</t>
  </si>
  <si>
    <t>HR</t>
  </si>
  <si>
    <t>PL BYDGOSZ02</t>
  </si>
  <si>
    <t>HU</t>
  </si>
  <si>
    <t>CY</t>
  </si>
  <si>
    <t>PL BYDGOSZ04</t>
  </si>
  <si>
    <t>PL BYDGOSZ06</t>
  </si>
  <si>
    <t>PL BYDGOSZ08</t>
  </si>
  <si>
    <t>PL CZESTOC01</t>
  </si>
  <si>
    <t>SI</t>
  </si>
  <si>
    <t>PL CZESTOC02</t>
  </si>
  <si>
    <t>PL CZESTOC03</t>
  </si>
  <si>
    <t>PL DABROWA01</t>
  </si>
  <si>
    <t>PL DEBLIN01</t>
  </si>
  <si>
    <t>PL ELBLAG01</t>
  </si>
  <si>
    <t>PL GDANSK01</t>
  </si>
  <si>
    <t>UK</t>
  </si>
  <si>
    <t>MT</t>
  </si>
  <si>
    <t>PL GDANSK02</t>
  </si>
  <si>
    <t>SE</t>
  </si>
  <si>
    <t>LI</t>
  </si>
  <si>
    <t>PL GDANSK03</t>
  </si>
  <si>
    <t>PL GDANSK04</t>
  </si>
  <si>
    <t>FI</t>
  </si>
  <si>
    <t>PL GDANSK05</t>
  </si>
  <si>
    <t>PL GDANSK06</t>
  </si>
  <si>
    <t>PL GDANSK08</t>
  </si>
  <si>
    <t>PL GDANSK11</t>
  </si>
  <si>
    <t>PL GDYNIA01</t>
  </si>
  <si>
    <t>PL GDYNIA02</t>
  </si>
  <si>
    <t>PL GDYNIA03</t>
  </si>
  <si>
    <t>Akademia Marynarki Wojennej</t>
  </si>
  <si>
    <t>PL GLIWICE01</t>
  </si>
  <si>
    <t>PL GORZOW01</t>
  </si>
  <si>
    <t>PL JAROSLA02</t>
  </si>
  <si>
    <t>PL JELENIA01</t>
  </si>
  <si>
    <t>PL JOZEFOW01</t>
  </si>
  <si>
    <t>PL KALISZ01</t>
  </si>
  <si>
    <t>PL KATOWIC01</t>
  </si>
  <si>
    <t>PL KATOWIC02</t>
  </si>
  <si>
    <t>NL</t>
  </si>
  <si>
    <t>MK</t>
  </si>
  <si>
    <t>PL KATOWIC03</t>
  </si>
  <si>
    <t>DK</t>
  </si>
  <si>
    <t>PL KATOWIC04</t>
  </si>
  <si>
    <t>PL KATOWIC05</t>
  </si>
  <si>
    <t>PL KATOWIC07</t>
  </si>
  <si>
    <t>PL KATOWIC08</t>
  </si>
  <si>
    <t>PL KATOWIC14</t>
  </si>
  <si>
    <t>PL KIELCE01</t>
  </si>
  <si>
    <t>PL KIELCE02</t>
  </si>
  <si>
    <t>Uniwersytet Jana Kochanowskiego w Kielcach</t>
  </si>
  <si>
    <t>PL KIELCE05</t>
  </si>
  <si>
    <t>PL KONIN02</t>
  </si>
  <si>
    <t>PL KOSZALI01</t>
  </si>
  <si>
    <t>PL KRAKOW01</t>
  </si>
  <si>
    <t>IE</t>
  </si>
  <si>
    <t>PL KRAKOW02</t>
  </si>
  <si>
    <t>PL KRAKOW03</t>
  </si>
  <si>
    <t>PL KRAKOW04</t>
  </si>
  <si>
    <t>PL KRAKOW05</t>
  </si>
  <si>
    <t>PL KRAKOW06</t>
  </si>
  <si>
    <t>PL KRAKOW08</t>
  </si>
  <si>
    <t>PL KRAKOW09</t>
  </si>
  <si>
    <t>PL KRAKOW10</t>
  </si>
  <si>
    <t>PL KRAKOW11</t>
  </si>
  <si>
    <t>PL KRAKOW12</t>
  </si>
  <si>
    <t>PL KRAKOW15</t>
  </si>
  <si>
    <t>PL KRAKOW17</t>
  </si>
  <si>
    <t>Krakowska Akademia im. Andrzeja Frycza Modrzewskiego</t>
  </si>
  <si>
    <t>PL KRAKOW19</t>
  </si>
  <si>
    <t>Akademia Ignatianum w Krakowie</t>
  </si>
  <si>
    <t>PL KRAKOW20</t>
  </si>
  <si>
    <t>PL KRAKOW25</t>
  </si>
  <si>
    <t>PL KROSNO01</t>
  </si>
  <si>
    <t>PL KWIDZYN01</t>
  </si>
  <si>
    <t>PL LEGNICA01</t>
  </si>
  <si>
    <t>PL LODZ01</t>
  </si>
  <si>
    <t>PL LODZ02</t>
  </si>
  <si>
    <t>PL LODZ03</t>
  </si>
  <si>
    <t>PL LODZ05</t>
  </si>
  <si>
    <t>PL LODZ07</t>
  </si>
  <si>
    <t>PL LODZ09</t>
  </si>
  <si>
    <t>PL LOMZA03</t>
  </si>
  <si>
    <t>PL LUBLIN01</t>
  </si>
  <si>
    <t>PL LUBLIN02</t>
  </si>
  <si>
    <t>PL LUBLIN03</t>
  </si>
  <si>
    <t>PL LUBLIN04</t>
  </si>
  <si>
    <t>Uniwersytet Przyrodniczy w Lublinie</t>
  </si>
  <si>
    <t>PL LUBLIN05</t>
  </si>
  <si>
    <t>PL LUBLIN06</t>
  </si>
  <si>
    <t>PL LUBLIN08</t>
  </si>
  <si>
    <t>PL NOWY-SA01</t>
  </si>
  <si>
    <t>PL NOWY-SA02</t>
  </si>
  <si>
    <t>PL NOWY-TA01</t>
  </si>
  <si>
    <t>PL NYSA01</t>
  </si>
  <si>
    <t>PL OLSZTYN01</t>
  </si>
  <si>
    <t>PL OPOLE01</t>
  </si>
  <si>
    <t>PL OPOLE02</t>
  </si>
  <si>
    <t>PL OSWIECI01</t>
  </si>
  <si>
    <t>PL PILA02</t>
  </si>
  <si>
    <t>PL PLOCK02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</si>
  <si>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</si>
  <si>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</si>
  <si>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</si>
  <si>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</si>
  <si>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</si>
  <si>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</si>
  <si>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</si>
  <si>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POZNAN10</t>
  </si>
  <si>
    <t>PL POZNAN12</t>
  </si>
  <si>
    <t>PL POZNAN13</t>
  </si>
  <si>
    <t>PL POZNAN14</t>
  </si>
  <si>
    <t>PL POZNAN16</t>
  </si>
  <si>
    <t>Collegium Da Vinci</t>
  </si>
  <si>
    <t>PL POZNAN17</t>
  </si>
  <si>
    <t>PL POZNAN19</t>
  </si>
  <si>
    <t>PL POZNAN25</t>
  </si>
  <si>
    <t>PL PRZEMYS02</t>
  </si>
  <si>
    <t>PL RADOM01</t>
  </si>
  <si>
    <t>PL RADOM04</t>
  </si>
  <si>
    <t>PL RZESZOW01</t>
  </si>
  <si>
    <t>PL RZESZOW02</t>
  </si>
  <si>
    <t>PL RZESZOW03</t>
  </si>
  <si>
    <t>PL SANOK01</t>
  </si>
  <si>
    <t>PL SIEDLCE01</t>
  </si>
  <si>
    <t>PL SLUPSK01</t>
  </si>
  <si>
    <t>PL SUWALKI03</t>
  </si>
  <si>
    <t>PL SZCZECI01</t>
  </si>
  <si>
    <t>PL SZCZECI02</t>
  </si>
  <si>
    <t>PL SZCZECI05</t>
  </si>
  <si>
    <t>PL SZCZECI06</t>
  </si>
  <si>
    <t>PL SZCZECI15</t>
  </si>
  <si>
    <t>PL SZCZYTN02</t>
  </si>
  <si>
    <t>PL TARNOW01</t>
  </si>
  <si>
    <t>PL TARNOW02</t>
  </si>
  <si>
    <t>PL TORUN01</t>
  </si>
  <si>
    <t>PL TORUN02</t>
  </si>
  <si>
    <t>PL TORUN04</t>
  </si>
  <si>
    <t>PL WALBRZY04</t>
  </si>
  <si>
    <t>PL WALCZ01</t>
  </si>
  <si>
    <t>PL WARSZAW01</t>
  </si>
  <si>
    <t>PL WARSZAW02</t>
  </si>
  <si>
    <t>PL WARSZAW03</t>
  </si>
  <si>
    <t>PL WARSZAW04</t>
  </si>
  <si>
    <t>Akademia Pedagogiki Specjalnej im. Marii Grzegorzewskiej</t>
  </si>
  <si>
    <t>PL WARSZAW05</t>
  </si>
  <si>
    <t>PL WARSZAW06</t>
  </si>
  <si>
    <t>PL WARSZAW07</t>
  </si>
  <si>
    <t>Uniwersytet Kardynała Stefana Wyszyńskiego w Warszawie</t>
  </si>
  <si>
    <t>PL WARSZAW09</t>
  </si>
  <si>
    <t>Uniwersytet Muzyczny Fryderyka Chopina</t>
  </si>
  <si>
    <t>PL WARSZAW10</t>
  </si>
  <si>
    <t>PL WARSZAW11</t>
  </si>
  <si>
    <t>PL WARSZAW12</t>
  </si>
  <si>
    <t>PL WARSZAW14</t>
  </si>
  <si>
    <t>PL WARSZAW17</t>
  </si>
  <si>
    <t>Uczelnia Techniczno-Handlowa im. Heleny Chodkowskiej</t>
  </si>
  <si>
    <t>PL WARSZAW21</t>
  </si>
  <si>
    <t>PL WARSZAW23</t>
  </si>
  <si>
    <t>PL WARSZAW26</t>
  </si>
  <si>
    <t>PL WARSZAW28</t>
  </si>
  <si>
    <t>PL WARSZAW33</t>
  </si>
  <si>
    <t>PL WARSZAW35</t>
  </si>
  <si>
    <t>PL WARSZAW37</t>
  </si>
  <si>
    <t>PL WARSZAW41</t>
  </si>
  <si>
    <t>PL WARSZAW46</t>
  </si>
  <si>
    <t>PL WARSZAW68</t>
  </si>
  <si>
    <t>PL WARSZAW72</t>
  </si>
  <si>
    <t>PL WARSZAW73</t>
  </si>
  <si>
    <t>PL WARSZAW78</t>
  </si>
  <si>
    <t>PL WARSZAW79</t>
  </si>
  <si>
    <t>PL WLOCLAW01</t>
  </si>
  <si>
    <t>PL WLOCLAW02</t>
  </si>
  <si>
    <t>PL WROCLAW01</t>
  </si>
  <si>
    <t>PL WROCLAW02</t>
  </si>
  <si>
    <t>PL WROCLAW03</t>
  </si>
  <si>
    <t>IS</t>
  </si>
  <si>
    <t>PL WROCLAW04</t>
  </si>
  <si>
    <t>PL WROCLAW05</t>
  </si>
  <si>
    <t>PL WROCLAW06</t>
  </si>
  <si>
    <t>PL WROCLAW07</t>
  </si>
  <si>
    <t>PL WROCLAW08</t>
  </si>
  <si>
    <t>PL WROCLAW12</t>
  </si>
  <si>
    <t>PL WROCLAW13</t>
  </si>
  <si>
    <t>PL WROCLAW14</t>
  </si>
  <si>
    <t>PL WROCLAW15</t>
  </si>
  <si>
    <t>PL WROCLAW16</t>
  </si>
  <si>
    <t>PL WROCLAW20</t>
  </si>
  <si>
    <t>PL WROCLAW23</t>
  </si>
  <si>
    <t>PL WROCLAW25</t>
  </si>
  <si>
    <t>PL ZIELONA01</t>
  </si>
  <si>
    <t>Collegium Civitas</t>
  </si>
  <si>
    <t>Uniwersytet Medyczny im. Piastów Śląskich we Wrocławiu</t>
  </si>
  <si>
    <t>Akademia Teatralna im. Aleksandra Zelwerowicza w Warszawie</t>
  </si>
  <si>
    <t>SMS</t>
  </si>
  <si>
    <t>SMP</t>
  </si>
  <si>
    <t>Kraj wysyłający</t>
  </si>
  <si>
    <t>Kod kraju wysyłającego</t>
  </si>
  <si>
    <t>Austria</t>
  </si>
  <si>
    <t>Belgia</t>
  </si>
  <si>
    <t>Bułgaria</t>
  </si>
  <si>
    <t>Cypr</t>
  </si>
  <si>
    <t>Czechy</t>
  </si>
  <si>
    <t>Niemcy</t>
  </si>
  <si>
    <t>Dania</t>
  </si>
  <si>
    <t>Estonia</t>
  </si>
  <si>
    <t>Hiszpania</t>
  </si>
  <si>
    <t>Finlandia</t>
  </si>
  <si>
    <t xml:space="preserve">Francja </t>
  </si>
  <si>
    <t>Grecja</t>
  </si>
  <si>
    <t>Chorwacja</t>
  </si>
  <si>
    <t>Węgry</t>
  </si>
  <si>
    <t>Irlandia</t>
  </si>
  <si>
    <t>Islandia</t>
  </si>
  <si>
    <t>Włochy</t>
  </si>
  <si>
    <t>Lichtenstein</t>
  </si>
  <si>
    <t>Litwa</t>
  </si>
  <si>
    <t>Łotwa</t>
  </si>
  <si>
    <t>Macedonia</t>
  </si>
  <si>
    <t>Malta</t>
  </si>
  <si>
    <t>Holandia</t>
  </si>
  <si>
    <t>Norwegia</t>
  </si>
  <si>
    <t>Portugalia</t>
  </si>
  <si>
    <t>Rumunia</t>
  </si>
  <si>
    <t>Szwecja</t>
  </si>
  <si>
    <t>Słowenia</t>
  </si>
  <si>
    <t>Słowacja</t>
  </si>
  <si>
    <t>Turcja</t>
  </si>
  <si>
    <t>Wielka Brytania</t>
  </si>
  <si>
    <t>Liczba przyjazdów SMS</t>
  </si>
  <si>
    <t>Liczba przyjazdów SMP</t>
  </si>
  <si>
    <t>Przyjazdy studentów ogółem (SM)</t>
  </si>
  <si>
    <t>SMS przyjazdy studentów w celu realizacji części studiów</t>
  </si>
  <si>
    <t>SMP przyjazdy studentów w celu odbycia praktyki</t>
  </si>
  <si>
    <t>Kod Erasmusa uczelni przyjmującej</t>
  </si>
  <si>
    <t>Oficjalna nazwa uczelni przyjmującej</t>
  </si>
  <si>
    <t>Województwo</t>
  </si>
  <si>
    <t>Od kiedy uczelnia uczestniczy w programie Erasmus</t>
  </si>
  <si>
    <t>Państwowa Szkoła Wyższa im. Papieża Jana Pawła II w Białej Podlaskiej</t>
  </si>
  <si>
    <t>lubelskie</t>
  </si>
  <si>
    <t>publiczna</t>
  </si>
  <si>
    <t>2004/05</t>
  </si>
  <si>
    <t>Politechnika Białostocka</t>
  </si>
  <si>
    <t>podlaskie</t>
  </si>
  <si>
    <t>2000/01</t>
  </si>
  <si>
    <t>Uniwersytet Medyczny w Białymstoku</t>
  </si>
  <si>
    <t>Wyższa Szkoła Finansów i Zarządzania w Białymstoku</t>
  </si>
  <si>
    <t>niepubliczna</t>
  </si>
  <si>
    <t>1998/99</t>
  </si>
  <si>
    <t>Uniwersytet w Białymstoku</t>
  </si>
  <si>
    <t>2001/02</t>
  </si>
  <si>
    <t>śląskie</t>
  </si>
  <si>
    <t>Wyższa Szkoła Finansów i Prawa w Bielsku-Białej</t>
  </si>
  <si>
    <t>2003/04</t>
  </si>
  <si>
    <t>Uniwersytet Kazimierza Wielkiego</t>
  </si>
  <si>
    <t>kujawsko-pomorskie</t>
  </si>
  <si>
    <t>Wyższa Szkoła Gospodarki w Bydgoszczy</t>
  </si>
  <si>
    <t>2005/06</t>
  </si>
  <si>
    <t>Kujawsko-Pomorska Szkoła Wyższa w Bydgoszczy</t>
  </si>
  <si>
    <t>2007/08</t>
  </si>
  <si>
    <t>mazowieckie</t>
  </si>
  <si>
    <t>2010/11</t>
  </si>
  <si>
    <t>Politechnika Częstochowska</t>
  </si>
  <si>
    <t>Akademia Polonijna w Częstochowie</t>
  </si>
  <si>
    <t>2002/03</t>
  </si>
  <si>
    <t>2015/16</t>
  </si>
  <si>
    <t>Państwowa Wyższa Szkoła Zawodowa w Elblągu</t>
  </si>
  <si>
    <t>warmińsko-mazurskie</t>
  </si>
  <si>
    <t>Uniwersytet Gdański</t>
  </si>
  <si>
    <t>pomorskie</t>
  </si>
  <si>
    <t>Politechnika Gdańska</t>
  </si>
  <si>
    <t>Gdański Uniwersytet Medyczny</t>
  </si>
  <si>
    <t>Akademia Muzyczna im. Stanisława Moniuszki w Gdańsku</t>
  </si>
  <si>
    <t>Akademia Sztuk Pięknych w Gdańsku</t>
  </si>
  <si>
    <t>Akademia Wychowania Fizycznego i Sportu im. Jędrzeja Śniadeckiego w Gdańsku</t>
  </si>
  <si>
    <t>Wyższa Szkoła Bankowa w Gdańsku</t>
  </si>
  <si>
    <t>Ateneum-Szkoła Wyższa w Gdańsku</t>
  </si>
  <si>
    <t>Wyższa Szkoła Administracji i Biznesu im. E. Kwiatkowskiego w Gdyni</t>
  </si>
  <si>
    <t>2009/10</t>
  </si>
  <si>
    <t>2006/07</t>
  </si>
  <si>
    <t>Politechnika Śląska</t>
  </si>
  <si>
    <t>Akademia im. Jakuba z Paradyża</t>
  </si>
  <si>
    <t>lubuskie</t>
  </si>
  <si>
    <t>Państwowa Wyższa Szkoła Techniczno-Ekonomiczna im. ks. Bronisława Markiewicza w Jarosławiu</t>
  </si>
  <si>
    <t>podkarpackie</t>
  </si>
  <si>
    <t>2008/09</t>
  </si>
  <si>
    <t>Karkonoska Państwowa Szkoła Wyższa w Jeleniej Górze</t>
  </si>
  <si>
    <t>dolnośląskie</t>
  </si>
  <si>
    <t>Wyższa Szkoła Gospodarki Euroregionalnej im. Alcide De Gasperi w Józefowie</t>
  </si>
  <si>
    <t>wielkopolskie</t>
  </si>
  <si>
    <t>Uniwersytet Śląski</t>
  </si>
  <si>
    <t>Uniwersytet Ekonomiczny w Katowicach</t>
  </si>
  <si>
    <t>Śląski Uniwersytet Medyczny w Katowicach</t>
  </si>
  <si>
    <t>Akademia Muzyczna im. Karola Szymanowskiego w Katowicach</t>
  </si>
  <si>
    <t>Akademia Wychowania Fizycznego im. Jerzego Kukuczki w Katowicach</t>
  </si>
  <si>
    <t>Akademia Sztuk Pięknych w Katowicach</t>
  </si>
  <si>
    <t xml:space="preserve">Wyższa Szkoła Zarządzania Ochroną Pracy w Katowicach </t>
  </si>
  <si>
    <t>2012/13</t>
  </si>
  <si>
    <t>Politechnika Świętokrzyska</t>
  </si>
  <si>
    <t>świętokrzyskie</t>
  </si>
  <si>
    <t>Wyższa Szkoła Ekonomii, Prawa i Nauk Medycznych im. Prof. Edwarda Lipińskiego w Kielcach</t>
  </si>
  <si>
    <t>2011/12</t>
  </si>
  <si>
    <t>Państwowa Wyższa Szkoła Zawodowa w Koninie</t>
  </si>
  <si>
    <t xml:space="preserve">Politechnika Koszalińska  </t>
  </si>
  <si>
    <t>zachodniopomorskie</t>
  </si>
  <si>
    <t>Uniwersytet Jagielloński w Krakowie</t>
  </si>
  <si>
    <t>małopolskie</t>
  </si>
  <si>
    <t>Akademia Górniczo-Hutnicza im. Stanisława Staszica w Krakowie</t>
  </si>
  <si>
    <t>Uniwersytet Ekonomiczny w Krakowie</t>
  </si>
  <si>
    <t>Uniwersytet Pedagogiczny im. Komisji Edukacji Narodowej w Krakowie</t>
  </si>
  <si>
    <t>Uniwersytet Rolniczy im. Hugona Kołłątaja w Krakowie</t>
  </si>
  <si>
    <t>Uniwersytet Papieski Jana Pawła II w Krakowie</t>
  </si>
  <si>
    <t>Akademia Sztuk Pięknych im. Jana Matejki w Krakowie</t>
  </si>
  <si>
    <t>Akademia Wychowania Fizycznego im. Bronisława Czecha w Krakowie</t>
  </si>
  <si>
    <t>Wyższa Szkoła Zarządzania i Bankowości w Krakowie</t>
  </si>
  <si>
    <t>2014/15</t>
  </si>
  <si>
    <t>Uniwersytet Łódzki</t>
  </si>
  <si>
    <t>łódzkie</t>
  </si>
  <si>
    <t>Politechnika Łódzka</t>
  </si>
  <si>
    <t>Uniwersytet Medyczny w Łodzi</t>
  </si>
  <si>
    <t>Akademia Sztuk Pięknych im. Władysława Strzemińskiego w Łodzi</t>
  </si>
  <si>
    <t>Akademia Humanistyczno-Ekonomiczna w Łodzi</t>
  </si>
  <si>
    <t>Państwowa Wyższa Szkoła Informatyki i Przedsiębiorczości w Łomży</t>
  </si>
  <si>
    <t>Uniwersytet Marii Curie-Skłodowskiej</t>
  </si>
  <si>
    <t>Katolicki Uniwersytet Lubelski Jana Pawła II</t>
  </si>
  <si>
    <t>Politechnika Lubelska</t>
  </si>
  <si>
    <t>Uniwersytet Medyczny w Lublinie</t>
  </si>
  <si>
    <t>Wyższa Szkoła Biznesu - National-Louis University</t>
  </si>
  <si>
    <t>Państwowa Wyższa Szkoła Zawodowa w Nowym Sączu</t>
  </si>
  <si>
    <t>Podhalańska Państwowa Wyższa Szkoła Zawodowa w Nowym Targu</t>
  </si>
  <si>
    <t>Państwowa Wyższa Szkoła Zawodowa w Nysie</t>
  </si>
  <si>
    <t>opolskie</t>
  </si>
  <si>
    <t>Uniwersytet Warmińsko-Mazurski w Olsztynie</t>
  </si>
  <si>
    <t>Uniwersytet Opolski</t>
  </si>
  <si>
    <t>Politechnika Opolska</t>
  </si>
  <si>
    <t>Uniwersytet im. Adama Mickiewicza w Poznaniu</t>
  </si>
  <si>
    <t>Politechnika Poznańska</t>
  </si>
  <si>
    <t>Uniwersytet Ekonomiczny w Poznaniu</t>
  </si>
  <si>
    <t>Uniwersytet Przyrodniczy w Poznaniu</t>
  </si>
  <si>
    <t>Uniwersytet Medyczny im. Karola Marcinkowskiego w Poznaniu</t>
  </si>
  <si>
    <t>Akademia Muzyczna im. I. J. Paderewskiego w Poznaniu</t>
  </si>
  <si>
    <t>Akademia Wychowania Fizycznego im. Eugeniusza Piaseckiego w Poznaniu</t>
  </si>
  <si>
    <t>Wyższa Szkoła Hotelarstwa i Gastronomii</t>
  </si>
  <si>
    <t>Wyższa Szkoła Bankowa w Poznaniu</t>
  </si>
  <si>
    <t>Wyższa Szkoła Handlu i Usług w Poznaniu</t>
  </si>
  <si>
    <t>Wyższa Szkoła Umiejętności Społecznych</t>
  </si>
  <si>
    <t>Wyższa Szkoła Języków Obcych im. Samuela Bogumiła Lindego</t>
  </si>
  <si>
    <t>Wyższa Szkoła Bezpieczeństwa z siedzibą w Poznaniu</t>
  </si>
  <si>
    <t>Państwowa Wyższa Szkoła Wschodnioeuropejska w Przemyślu</t>
  </si>
  <si>
    <t>Uniwersytet Technologiczno-Humanistyczny im. Kazimierza Pułaskiego w Radomiu</t>
  </si>
  <si>
    <t>Uniwersytet Rzeszowski</t>
  </si>
  <si>
    <t>Wyższa Szkoła Informatyki i Zarządzania z siedzibą w Rzeszowie</t>
  </si>
  <si>
    <t>Uniwersytet Przyrodniczo-Humanistyczny w Siedlcach</t>
  </si>
  <si>
    <t>Akademia Pomorska w Słupsku</t>
  </si>
  <si>
    <t>Państwowa Wyższa Szkoła Zawodowa im. Prof. Edwarda F. Szczepanika w Suwałkach</t>
  </si>
  <si>
    <t>Uniwersytet Szczeciński</t>
  </si>
  <si>
    <t>Zachodniopomorski Uniwersytet Technologiczny w Szczecinie</t>
  </si>
  <si>
    <t>Pomorski Uniwersytet Medyczny w Szczecinie</t>
  </si>
  <si>
    <t>Zachodniopomorska Szkoła Biznesu</t>
  </si>
  <si>
    <t>Akademia Sztuki w Szczecinie</t>
  </si>
  <si>
    <t>Wyższa Szkoła Policji w Szczytnie</t>
  </si>
  <si>
    <t>Małopolska Wyższa Szkoła Ekonomiczna</t>
  </si>
  <si>
    <t>Państwowa Wyższa Szkoła Zawodowa w Tarnowie</t>
  </si>
  <si>
    <t>Uniwersytet Mikołaja Kopernika w Toruniu</t>
  </si>
  <si>
    <t>Wyższa Szkoła Bankowa w Toruniu</t>
  </si>
  <si>
    <t>Państwowa Wyższa Szkoła Zawodowa w Wałczu</t>
  </si>
  <si>
    <t>Uniwersytet Warszawski</t>
  </si>
  <si>
    <t>Politechnika Warszawska</t>
  </si>
  <si>
    <t>Szkoła Główna Handlowa w Warszawie</t>
  </si>
  <si>
    <t>Szkoła Główna Gospodarstwa Wiejskiego</t>
  </si>
  <si>
    <t>Warszawski Uniwersytet Medyczny</t>
  </si>
  <si>
    <t>Akademia Sztuk Pięknych w Warszawie</t>
  </si>
  <si>
    <t>Akademia Wychowania Fizycznego Józefa Piłsudskiego w Warszawie</t>
  </si>
  <si>
    <t>Uczelnia Łazarskiego</t>
  </si>
  <si>
    <t>Akademia Leona Koźmińskiego</t>
  </si>
  <si>
    <t>Wyższa Szkoła Pedagogiczna im. Janusza Korczaka w Warszawie</t>
  </si>
  <si>
    <t>Wyższa Szkoła Menedżerska w Warszawie</t>
  </si>
  <si>
    <t>Polsko-Japońska Akademia Technik Komputerowych</t>
  </si>
  <si>
    <t>Wojskowa Akademia Techniczna im. Jarosława Dąbrowskiego</t>
  </si>
  <si>
    <t>SWPS Uniwersytet Humanistycznospołeczny</t>
  </si>
  <si>
    <t>Wyższa Szkoła Ekologii i Zarządzania w Warszawie</t>
  </si>
  <si>
    <t>Wyższa Szkoła Informatyki Stosowanej i Zarządzania</t>
  </si>
  <si>
    <t>Akademia Sztuki Wojennej</t>
  </si>
  <si>
    <t>Wyższa Szkoła Turystyki i Języków Obcych w Warszawie</t>
  </si>
  <si>
    <t>2010/12</t>
  </si>
  <si>
    <t>Szkoła Główna Służby Pożarniczej</t>
  </si>
  <si>
    <t>Akademia Finansów i Biznesu Vistula</t>
  </si>
  <si>
    <t>Kujawska Szkoła Wyższa we Włocławku</t>
  </si>
  <si>
    <t>Uniwersytet Wrocławski</t>
  </si>
  <si>
    <t>Politechnika Wrocławska</t>
  </si>
  <si>
    <t>Uniwersytet Ekonomiczny we Wrocławiu</t>
  </si>
  <si>
    <t>Uniwersytet Przyrodniczy we Wrocławiu</t>
  </si>
  <si>
    <t>Akademia Muzyczna im. Karola Lipińskiego we Wrocławiu</t>
  </si>
  <si>
    <t>Akademia Wychowania Fizycznego we Wrocławiu</t>
  </si>
  <si>
    <t>Wyższa Szkoła Handlowa we Wrocławiu</t>
  </si>
  <si>
    <t>Wyższa Szkoła Zarządzania "Edukacja"</t>
  </si>
  <si>
    <t>Dolnośląska Szkoła Wyższa we Wrocławiu</t>
  </si>
  <si>
    <t>Wyższa Szkoła Bankowa we Wrocławiu</t>
  </si>
  <si>
    <t>Międzynarodowa Wyższa Szkoła Logistyki i Transportu we Wrocławiu</t>
  </si>
  <si>
    <t>Wyższa Szkoła Filologiczna we Wrocławiu</t>
  </si>
  <si>
    <t>Wyższa Szkoła Humanistyczna we Wrocławiu</t>
  </si>
  <si>
    <t>Akademia Muzyczna im. Feliksa Nowowiejskiego w Bydgoszczy</t>
  </si>
  <si>
    <t>2016/17</t>
  </si>
  <si>
    <t>Wyższa Szkoła Bezpieczeństwa Publicznego i Indywidualnego "Apeiron" w Krakowie</t>
  </si>
  <si>
    <t>Powiślańska Szkoła Wyższa</t>
  </si>
  <si>
    <t>Wyższa Szkoła Przedsiębiorczości i Administracji w Lublinie</t>
  </si>
  <si>
    <t>Francja</t>
  </si>
  <si>
    <t>Oficjalna nazwa uczelni przyjmujacej</t>
  </si>
  <si>
    <t>Pozycja</t>
  </si>
  <si>
    <t>Hasło</t>
  </si>
  <si>
    <t>Objaśnienie</t>
  </si>
  <si>
    <t>Więcej informacji można znaleźć na stronie:</t>
  </si>
  <si>
    <t>SM</t>
  </si>
  <si>
    <t>Mobilność studentów</t>
  </si>
  <si>
    <t>wyjazdy/ przyjazdy studentów na studia do innych krajów programu – na okres od 3 do 12 miesięcy</t>
  </si>
  <si>
    <t>wyjazdy/ przyjazdy studentów na praktyki do innych krajów programu – na okres od 2 do 12 miesięcy;
wyjazdy absolwentów na praktyki/staże do innych krajów programu – na okres od 2 do 12 miesięcy;</t>
  </si>
  <si>
    <t>Mobilność pracowników uczelni</t>
  </si>
  <si>
    <t>STA</t>
  </si>
  <si>
    <t>wyjazdy/ przyjazdy nauczycieli akademickich w celu prowadzenia zajęć dydaktycznych na uczelniach w krajach programu; do tej kategorii wchodzą także przyjazdy przedstawicieli przedsiębiorstw z innych krajów programu w celu prowadzenia zajęć dla studentów;</t>
  </si>
  <si>
    <t>STT</t>
  </si>
  <si>
    <t>wyjazdy/ przyjazdy pracowników uczelni (zarówno nauczycieli akademickich, jak i innych pracowników) do szkół wyższych, instytucji, organizacji, przedsiębiorstw w innych krajach programu w celach szkoleniowych (doskonalenie kompetencji zawodowych, poszerzanie wiedzy w danej dziedzinie, udział w szkoleniach, „work shadowing” itp.).</t>
  </si>
  <si>
    <t>PL KRAKOW26</t>
  </si>
  <si>
    <t>PL LUBLIN09</t>
  </si>
  <si>
    <t>PL OPOLE04</t>
  </si>
  <si>
    <t>PL RACIBOR01</t>
  </si>
  <si>
    <t>PL SKIERNI02</t>
  </si>
  <si>
    <t>PL TORUN03</t>
  </si>
  <si>
    <t>PL WARSZAW61</t>
  </si>
  <si>
    <t>PL WARSZAW86</t>
  </si>
  <si>
    <t>Akademia Techniczno-Humanistyczna w Bielsku-Białej</t>
  </si>
  <si>
    <t>Uniwersytet Humanistyczno-Przyrodniczy im. Jana Długosza w Częstochowie</t>
  </si>
  <si>
    <t>Akademia WSB</t>
  </si>
  <si>
    <t>Lotnicza Akademia Wojskowa</t>
  </si>
  <si>
    <t>Uniwersytet Morski w Gdyni</t>
  </si>
  <si>
    <t>Górnośląska Wyższa Szkoła Handlowa im. Wojciecha Korfantego</t>
  </si>
  <si>
    <t>Akademia Sztuk Teatralnych im. Stanisława Wyspiańskiego w Krakowie</t>
  </si>
  <si>
    <t>Wyższa Szkoła Ekonomii i Innowacji w Lublinie</t>
  </si>
  <si>
    <t>Państwowa Medyczna Wyższa Szkoła Zawodowa w Opolu</t>
  </si>
  <si>
    <t>Państwowa Wyższa Szkoła Zawodowa w Raciborzu</t>
  </si>
  <si>
    <t xml:space="preserve">Politechnika Rzeszowska im. Ignacego Łukasiewicza </t>
  </si>
  <si>
    <t>Wszechnica Polska Szkoła Wyższa w Warszawie</t>
  </si>
  <si>
    <t>Wyższa Szkoła Rehabilitacji z siedzibą w Warszawie</t>
  </si>
  <si>
    <t>Akademia Sztuk Pięknych im. E. Gepperta we Wrocławiu</t>
  </si>
  <si>
    <t>Uniwersytet Zielonogórski</t>
  </si>
  <si>
    <t>Łącznie</t>
  </si>
  <si>
    <t xml:space="preserve">Liczba przyjazdów SMS łącznie </t>
  </si>
  <si>
    <t xml:space="preserve">Liczba przyjazdów SMP łącznie </t>
  </si>
  <si>
    <t>Przyjazdy do instytucji w Polsce nie będących szkołami wyższymi</t>
  </si>
  <si>
    <t>Liechtenstein</t>
  </si>
  <si>
    <t>PL CIECHAN02</t>
  </si>
  <si>
    <t>PL CZESTOC04</t>
  </si>
  <si>
    <t>PL GNIEZNO01</t>
  </si>
  <si>
    <t>PL KATOWIC12</t>
  </si>
  <si>
    <t>Wyższa Szkoła Technologii Informatycznych w Katowicach</t>
  </si>
  <si>
    <t>PL KRAKOW18</t>
  </si>
  <si>
    <t>Wyższa Szkoła Ekonomii i Informatyki w Krakowie</t>
  </si>
  <si>
    <t>PL LODZ04</t>
  </si>
  <si>
    <t>Akademia Muzyczna im. Grażyny i Kiejstuta Bacewiczów w Łodzi</t>
  </si>
  <si>
    <t>PL LOMZA04</t>
  </si>
  <si>
    <t>Uczelnia Jańskiego z siedzibą w Łomży</t>
  </si>
  <si>
    <t>PL POZNAN22</t>
  </si>
  <si>
    <t>Wyższa Szkoła Logistyki z siedzibą w Poznaniu</t>
  </si>
  <si>
    <t>PL POZNAN28</t>
  </si>
  <si>
    <t>PL WARSZAW62</t>
  </si>
  <si>
    <t>PL WROCLAW29</t>
  </si>
  <si>
    <t>Łącznie:</t>
  </si>
  <si>
    <t>Wyższa Szkoła Pedagogiki i Administracji im. Mieszka I w Poznaniu</t>
  </si>
  <si>
    <t>1999/2000</t>
  </si>
  <si>
    <t>2013/14</t>
  </si>
  <si>
    <t>EL</t>
  </si>
  <si>
    <t>KA103-2018</t>
  </si>
  <si>
    <t>https://2014-2020.erasmusplus.org.pl/akcje/akcja-1-szkolnictwo-wyzsze/</t>
  </si>
  <si>
    <t>umowa finansowa pomiędzy uczelnią a Fundacją Rozwoju Systemu Edukacji  pełniącą w Polsce rolę Narodowej Agencji programu Erasmus+, realizowana w ramach Akcji 1  „Mobilność edukacyjna” w szkolnictwie wyższym  - współpraca z krajami programu, konkurs wniosków 2018.
Umowa trwająca od 1 czerwca 2018 do 31 maja 2021.</t>
  </si>
  <si>
    <t>Przyjazdy studentów do polskich instytucji, umowa KA103-2018: wg krajów wysyłających</t>
  </si>
  <si>
    <t>Luksemburg</t>
  </si>
  <si>
    <t>LU</t>
  </si>
  <si>
    <t>Przyjazdy studentów do polskich instytucji, umowa KA103-2018: wg instytucji polskich</t>
  </si>
  <si>
    <t>zawodowa</t>
  </si>
  <si>
    <t>techniczna</t>
  </si>
  <si>
    <t>medyczna</t>
  </si>
  <si>
    <t>uniwersytet</t>
  </si>
  <si>
    <t>Politechnika Bydgoska im. Jana i Jędrzeja Śniadeckich</t>
  </si>
  <si>
    <t>rolnicza/przyrodnicza</t>
  </si>
  <si>
    <t>artystyczna</t>
  </si>
  <si>
    <t>Państwowa Uczelnia Zawodowa im. Ignacego Mościckiego w Ciechanowie</t>
  </si>
  <si>
    <t>pedagogiczna</t>
  </si>
  <si>
    <t>Wyższa Szkoła Zarządzania</t>
  </si>
  <si>
    <t>wojskowa</t>
  </si>
  <si>
    <t>wychowania fizycznego</t>
  </si>
  <si>
    <t>PL GDANSK09</t>
  </si>
  <si>
    <t>Gdańska Wyższa Szkoła Humanistyczna</t>
  </si>
  <si>
    <t>PL GDANSK10</t>
  </si>
  <si>
    <t>Wyższa Szkoła Zdrowia w Gdańsku</t>
  </si>
  <si>
    <t>PAN</t>
  </si>
  <si>
    <t>morska</t>
  </si>
  <si>
    <t>Państwowa Szkoła Wyższa im. Hipolita Cegielskiego w Gnieźnie</t>
  </si>
  <si>
    <t>Akademia Kaliska im. Prezydenta Stanisława Wojciechowskiego</t>
  </si>
  <si>
    <t>ekonomiczna</t>
  </si>
  <si>
    <t>Politechnika Krakowska im. Tadeusza Kościuszki</t>
  </si>
  <si>
    <t>kościelna</t>
  </si>
  <si>
    <t>Akademia Muzyczna im. Krzysztofa Pendereckiego w Krakowie</t>
  </si>
  <si>
    <t>Wyższa Szkoła Europejska im. ks. Józefa Tischnera</t>
  </si>
  <si>
    <t>Instytut Katalizy i Fizykochemii Powierzchni im. Jerzego Habera PAN</t>
  </si>
  <si>
    <t>Karpacka Państwowa Uczelnia w Krośnie</t>
  </si>
  <si>
    <t>Collegium Witelona Uczelnia Państwowa</t>
  </si>
  <si>
    <t>Społeczna Akademia Nauk w Łodzi</t>
  </si>
  <si>
    <t>PL LODZ23</t>
  </si>
  <si>
    <t>Państwowa Wyższa Szkoła Filmowa, Telewizyjna i Teatralna im. Leona Schillera w Łodzi</t>
  </si>
  <si>
    <t>Akademia Nauk Stosowanych Wincentego Pola w Lublinie</t>
  </si>
  <si>
    <t>Małopolska Uczelnia Państwowa im. rtm. W. Pileckiego w Oświęcimiu</t>
  </si>
  <si>
    <t>Państwowa Uczelnia Stanisława Staszica w Pile</t>
  </si>
  <si>
    <t>PL PLOCK01</t>
  </si>
  <si>
    <t>Szkoła Wyższa im. Pawła Włodkowica w Płocku</t>
  </si>
  <si>
    <t>Mazowiecka Uczelnia Publiczna w Płocku</t>
  </si>
  <si>
    <t>PL PRZEMYS01</t>
  </si>
  <si>
    <t>Wyższa Szkoła Prawa i Administracji Rzeszowska Szkoła Wyższa</t>
  </si>
  <si>
    <t>Wyższa Szkoła Handlowa</t>
  </si>
  <si>
    <t>Uczelnia Państwowa im. Jana Grodka w Sanoku</t>
  </si>
  <si>
    <t>PL SIEDLCE03</t>
  </si>
  <si>
    <t>Collegium Mazovia Innowacyjna Szkoła Wyższa</t>
  </si>
  <si>
    <t>Państwowa Uczelnia im. Stefana Batorego</t>
  </si>
  <si>
    <t>PL SOPOT01</t>
  </si>
  <si>
    <t>Sopocka Szkoła Wyższa</t>
  </si>
  <si>
    <t>PL SUCHA-B01</t>
  </si>
  <si>
    <t>Wyższa Szkoła Turystyki i Ekologii</t>
  </si>
  <si>
    <t>PL SZCZECI03</t>
  </si>
  <si>
    <t>Akademia Morska w Szczecinie</t>
  </si>
  <si>
    <t>służb państwowych</t>
  </si>
  <si>
    <t>Kolegium Jagiellońskie-Toruńska Szkoła Wyższa</t>
  </si>
  <si>
    <t>Akademia Kultury Społecznej i Medialnej w Toruniu – Akademia Nauk Stosowanych</t>
  </si>
  <si>
    <t>Państwowa Uczelnia Angelusa Silesiusa</t>
  </si>
  <si>
    <t>Instytut Filozofii i Socjologii PAN</t>
  </si>
  <si>
    <t>PL WARSZAW63</t>
  </si>
  <si>
    <t>Akademia Ekonomiczno-Humanistyczna w Warszawie</t>
  </si>
  <si>
    <t>Szkoła Główna Turystyki i Hotelarstwa Vistula</t>
  </si>
  <si>
    <t>PL WARSZAW83</t>
  </si>
  <si>
    <t>Instytut Chemii i Techniki Jądrowej</t>
  </si>
  <si>
    <t>PL WARSZAW84</t>
  </si>
  <si>
    <t>Instytut Chemii Fizycznej PAN</t>
  </si>
  <si>
    <t>PL WARSZAW92</t>
  </si>
  <si>
    <t>Instytut Podstawowych Problemów Techniki PAN</t>
  </si>
  <si>
    <t>Państwowa Uczelnia Zawodowa we Włocławku</t>
  </si>
  <si>
    <t>Akademia Wojsk Lądowych im. gen. Tadeusza Kościuszki</t>
  </si>
  <si>
    <t>Instytut Immunologii i Terapii Doświadczalnej im. Ludwika Hirszfelda PAN</t>
  </si>
  <si>
    <t>Uniwersytet Artystyczny im. Magdaleny Abakanowicz w Poznaniu</t>
  </si>
  <si>
    <t>Typ uczelni</t>
  </si>
  <si>
    <t>PL KRAKOW27</t>
  </si>
  <si>
    <t>PL WROCLAW26</t>
  </si>
  <si>
    <t>Instytut Fizyki Jądrowej im. Henryka Niewodniczańskiego Polskiej Akademii Nauk</t>
  </si>
  <si>
    <t>Instytut Niskich Temperatur i Badań Strukturalnych im. Włodzimierza Trzebiatowskiego Polskiej Akademii Nauk</t>
  </si>
  <si>
    <t>Przyjazdy studentów do polskich instytucji, umowa KA103-2018: ranking wg krajów</t>
  </si>
  <si>
    <t>Przyjazdy studentów do polskich uczelni w celu realizacji części studiów (SMS) - umowa KA103-2018</t>
  </si>
  <si>
    <t>2018/19</t>
  </si>
  <si>
    <t>Przyjazdy studentów do polskich instytucji w celu odbycia praktyki (SMP) - umowa KA103-2018</t>
  </si>
  <si>
    <t>2019/20</t>
  </si>
  <si>
    <t>Status uczelni</t>
  </si>
  <si>
    <t>NIEPUBLICZNA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</si>
</sst>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9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3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horizontal="right"/>
    </xf>
    <xf numFmtId="0" fontId="3" fillId="0" borderId="1" xfId="0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3" fontId="1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 applyProtection="1">
      <alignment vertical="center"/>
      <protection locked="0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textRotation="90"/>
    </xf>
    <xf numFmtId="0" fontId="8" fillId="0" borderId="0" xfId="1" applyFont="1" applyAlignment="1">
      <alignment wrapText="1"/>
    </xf>
    <xf numFmtId="1" fontId="5" fillId="0" borderId="1" xfId="0" applyNumberFormat="1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l-PL" sz="1100" b="0"/>
              <a:t>KA103-2018: </a:t>
            </a:r>
            <a:r>
              <a:rPr lang="en-US" sz="1100" b="0"/>
              <a:t>Liczba przyjazdów SMS</a:t>
            </a:r>
            <a:r>
              <a:rPr lang="pl-PL" sz="1100" b="0"/>
              <a:t> z danego kraju</a:t>
            </a:r>
            <a:endParaRPr lang="en-US" sz="1100" b="0"/>
          </a:p>
        </c:rich>
      </c:tx>
      <c:layout>
        <c:manualLayout>
          <c:xMode val="edge"/>
          <c:yMode val="edge"/>
          <c:x val="0.41573596747699981"/>
          <c:y val="6.827311395917970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'2018 przyjazd SMS rank krajami'!$C$4</c:f>
              <c:strCache>
                <c:ptCount val="1"/>
                <c:pt idx="0">
                  <c:v>Liczba przyjazdów SMS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przyjazd SMS rank krajami'!$B$5:$B$36</c:f>
              <c:strCache>
                <c:ptCount val="32"/>
                <c:pt idx="0">
                  <c:v>TR</c:v>
                </c:pt>
                <c:pt idx="1">
                  <c:v>ES</c:v>
                </c:pt>
                <c:pt idx="2">
                  <c:v>IT</c:v>
                </c:pt>
                <c:pt idx="3">
                  <c:v>PT</c:v>
                </c:pt>
                <c:pt idx="4">
                  <c:v>FR</c:v>
                </c:pt>
                <c:pt idx="5">
                  <c:v>DE</c:v>
                </c:pt>
                <c:pt idx="6">
                  <c:v>RO</c:v>
                </c:pt>
                <c:pt idx="7">
                  <c:v>EL</c:v>
                </c:pt>
                <c:pt idx="8">
                  <c:v>SK</c:v>
                </c:pt>
                <c:pt idx="9">
                  <c:v>CZ</c:v>
                </c:pt>
                <c:pt idx="10">
                  <c:v>HU</c:v>
                </c:pt>
                <c:pt idx="11">
                  <c:v>NL</c:v>
                </c:pt>
                <c:pt idx="12">
                  <c:v>HR</c:v>
                </c:pt>
                <c:pt idx="13">
                  <c:v>BE</c:v>
                </c:pt>
                <c:pt idx="14">
                  <c:v>BG</c:v>
                </c:pt>
                <c:pt idx="15">
                  <c:v>UK</c:v>
                </c:pt>
                <c:pt idx="16">
                  <c:v>LT</c:v>
                </c:pt>
                <c:pt idx="17">
                  <c:v>SI</c:v>
                </c:pt>
                <c:pt idx="18">
                  <c:v>AT</c:v>
                </c:pt>
                <c:pt idx="19">
                  <c:v>LV</c:v>
                </c:pt>
                <c:pt idx="20">
                  <c:v>FI</c:v>
                </c:pt>
                <c:pt idx="21">
                  <c:v>IE</c:v>
                </c:pt>
                <c:pt idx="22">
                  <c:v>SE</c:v>
                </c:pt>
                <c:pt idx="23">
                  <c:v>NO</c:v>
                </c:pt>
                <c:pt idx="24">
                  <c:v>MK</c:v>
                </c:pt>
                <c:pt idx="25">
                  <c:v>DK</c:v>
                </c:pt>
                <c:pt idx="26">
                  <c:v>EE</c:v>
                </c:pt>
                <c:pt idx="27">
                  <c:v>MT</c:v>
                </c:pt>
                <c:pt idx="28">
                  <c:v>CY</c:v>
                </c:pt>
                <c:pt idx="29">
                  <c:v>IS</c:v>
                </c:pt>
                <c:pt idx="30">
                  <c:v>LI</c:v>
                </c:pt>
                <c:pt idx="31">
                  <c:v>LU</c:v>
                </c:pt>
              </c:strCache>
            </c:strRef>
          </c:cat>
          <c:val>
            <c:numRef>
              <c:f>'2018 przyjazd SMS rank krajami'!$C$5:$C$36</c:f>
              <c:numCache>
                <c:formatCode>General</c:formatCode>
                <c:ptCount val="32"/>
                <c:pt idx="0">
                  <c:v>4151</c:v>
                </c:pt>
                <c:pt idx="1">
                  <c:v>3503</c:v>
                </c:pt>
                <c:pt idx="2">
                  <c:v>1686</c:v>
                </c:pt>
                <c:pt idx="3">
                  <c:v>1296</c:v>
                </c:pt>
                <c:pt idx="4">
                  <c:v>1170</c:v>
                </c:pt>
                <c:pt idx="5">
                  <c:v>1001</c:v>
                </c:pt>
                <c:pt idx="6">
                  <c:v>357</c:v>
                </c:pt>
                <c:pt idx="7">
                  <c:v>322</c:v>
                </c:pt>
                <c:pt idx="8">
                  <c:v>188</c:v>
                </c:pt>
                <c:pt idx="9">
                  <c:v>183</c:v>
                </c:pt>
                <c:pt idx="10">
                  <c:v>149</c:v>
                </c:pt>
                <c:pt idx="11">
                  <c:v>131</c:v>
                </c:pt>
                <c:pt idx="12">
                  <c:v>127</c:v>
                </c:pt>
                <c:pt idx="13">
                  <c:v>100</c:v>
                </c:pt>
                <c:pt idx="14">
                  <c:v>100</c:v>
                </c:pt>
                <c:pt idx="15">
                  <c:v>79</c:v>
                </c:pt>
                <c:pt idx="16">
                  <c:v>66</c:v>
                </c:pt>
                <c:pt idx="17">
                  <c:v>64</c:v>
                </c:pt>
                <c:pt idx="18">
                  <c:v>62</c:v>
                </c:pt>
                <c:pt idx="19">
                  <c:v>58</c:v>
                </c:pt>
                <c:pt idx="20">
                  <c:v>51</c:v>
                </c:pt>
                <c:pt idx="21">
                  <c:v>38</c:v>
                </c:pt>
                <c:pt idx="22">
                  <c:v>33</c:v>
                </c:pt>
                <c:pt idx="23">
                  <c:v>30</c:v>
                </c:pt>
                <c:pt idx="24">
                  <c:v>24</c:v>
                </c:pt>
                <c:pt idx="25">
                  <c:v>20</c:v>
                </c:pt>
                <c:pt idx="26">
                  <c:v>20</c:v>
                </c:pt>
                <c:pt idx="27">
                  <c:v>19</c:v>
                </c:pt>
                <c:pt idx="28">
                  <c:v>8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B-457D-8A8F-4922B70E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615808"/>
        <c:axId val="244781440"/>
        <c:axId val="0"/>
      </c:bar3DChart>
      <c:catAx>
        <c:axId val="24461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781440"/>
        <c:crosses val="autoZero"/>
        <c:auto val="1"/>
        <c:lblAlgn val="ctr"/>
        <c:lblOffset val="100"/>
        <c:noMultiLvlLbl val="0"/>
      </c:catAx>
      <c:valAx>
        <c:axId val="2447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1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l-PL" sz="1100" b="0"/>
              <a:t>KA103-2018: </a:t>
            </a:r>
            <a:r>
              <a:rPr lang="en-US" sz="1100" b="0"/>
              <a:t>Liczba przyjazdów SMP</a:t>
            </a:r>
            <a:r>
              <a:rPr lang="pl-PL" sz="1100" b="0"/>
              <a:t> z danego kraju</a:t>
            </a:r>
            <a:endParaRPr lang="en-US" sz="1100" b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'2018 przyjazd SMP rank krajami'!$C$4</c:f>
              <c:strCache>
                <c:ptCount val="1"/>
                <c:pt idx="0">
                  <c:v>Liczba przyjazdów SMP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przyjazd SMP rank krajami'!$B$5:$B$33</c:f>
              <c:strCache>
                <c:ptCount val="29"/>
                <c:pt idx="0">
                  <c:v>ES</c:v>
                </c:pt>
                <c:pt idx="1">
                  <c:v>TR</c:v>
                </c:pt>
                <c:pt idx="2">
                  <c:v>FR</c:v>
                </c:pt>
                <c:pt idx="3">
                  <c:v>IT</c:v>
                </c:pt>
                <c:pt idx="4">
                  <c:v>RO</c:v>
                </c:pt>
                <c:pt idx="5">
                  <c:v>DE</c:v>
                </c:pt>
                <c:pt idx="6">
                  <c:v>PT</c:v>
                </c:pt>
                <c:pt idx="7">
                  <c:v>LT</c:v>
                </c:pt>
                <c:pt idx="8">
                  <c:v>BG</c:v>
                </c:pt>
                <c:pt idx="9">
                  <c:v>UK</c:v>
                </c:pt>
                <c:pt idx="10">
                  <c:v>DK</c:v>
                </c:pt>
                <c:pt idx="11">
                  <c:v>CZ</c:v>
                </c:pt>
                <c:pt idx="12">
                  <c:v>SK</c:v>
                </c:pt>
                <c:pt idx="13">
                  <c:v>EL</c:v>
                </c:pt>
                <c:pt idx="14">
                  <c:v>LV</c:v>
                </c:pt>
                <c:pt idx="15">
                  <c:v>HU</c:v>
                </c:pt>
                <c:pt idx="16">
                  <c:v>BE</c:v>
                </c:pt>
                <c:pt idx="17">
                  <c:v>NL</c:v>
                </c:pt>
                <c:pt idx="18">
                  <c:v>HR</c:v>
                </c:pt>
                <c:pt idx="19">
                  <c:v>FI</c:v>
                </c:pt>
                <c:pt idx="20">
                  <c:v>AT</c:v>
                </c:pt>
                <c:pt idx="21">
                  <c:v>MT</c:v>
                </c:pt>
                <c:pt idx="22">
                  <c:v>SE</c:v>
                </c:pt>
                <c:pt idx="23">
                  <c:v>EE</c:v>
                </c:pt>
                <c:pt idx="24">
                  <c:v>SI</c:v>
                </c:pt>
                <c:pt idx="25">
                  <c:v>CY</c:v>
                </c:pt>
                <c:pt idx="26">
                  <c:v>IE</c:v>
                </c:pt>
                <c:pt idx="27">
                  <c:v>NO</c:v>
                </c:pt>
                <c:pt idx="28">
                  <c:v>IS</c:v>
                </c:pt>
              </c:strCache>
            </c:strRef>
          </c:cat>
          <c:val>
            <c:numRef>
              <c:f>'2018 przyjazd SMP rank krajami'!$C$5:$C$33</c:f>
              <c:numCache>
                <c:formatCode>General</c:formatCode>
                <c:ptCount val="29"/>
                <c:pt idx="0">
                  <c:v>576</c:v>
                </c:pt>
                <c:pt idx="1">
                  <c:v>464</c:v>
                </c:pt>
                <c:pt idx="2">
                  <c:v>238</c:v>
                </c:pt>
                <c:pt idx="3">
                  <c:v>221</c:v>
                </c:pt>
                <c:pt idx="4">
                  <c:v>156</c:v>
                </c:pt>
                <c:pt idx="5">
                  <c:v>129</c:v>
                </c:pt>
                <c:pt idx="6">
                  <c:v>92</c:v>
                </c:pt>
                <c:pt idx="7">
                  <c:v>76</c:v>
                </c:pt>
                <c:pt idx="8">
                  <c:v>75</c:v>
                </c:pt>
                <c:pt idx="9">
                  <c:v>71</c:v>
                </c:pt>
                <c:pt idx="10">
                  <c:v>54</c:v>
                </c:pt>
                <c:pt idx="11">
                  <c:v>46</c:v>
                </c:pt>
                <c:pt idx="12">
                  <c:v>44</c:v>
                </c:pt>
                <c:pt idx="13">
                  <c:v>39</c:v>
                </c:pt>
                <c:pt idx="14">
                  <c:v>34</c:v>
                </c:pt>
                <c:pt idx="15">
                  <c:v>33</c:v>
                </c:pt>
                <c:pt idx="16">
                  <c:v>24</c:v>
                </c:pt>
                <c:pt idx="17">
                  <c:v>23</c:v>
                </c:pt>
                <c:pt idx="18">
                  <c:v>20</c:v>
                </c:pt>
                <c:pt idx="19">
                  <c:v>20</c:v>
                </c:pt>
                <c:pt idx="20">
                  <c:v>13</c:v>
                </c:pt>
                <c:pt idx="21">
                  <c:v>10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8-465B-9BA7-038B3047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34304"/>
        <c:axId val="251863040"/>
        <c:axId val="0"/>
      </c:bar3DChart>
      <c:catAx>
        <c:axId val="248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1863040"/>
        <c:crosses val="autoZero"/>
        <c:auto val="1"/>
        <c:lblAlgn val="ctr"/>
        <c:lblOffset val="100"/>
        <c:noMultiLvlLbl val="0"/>
      </c:catAx>
      <c:valAx>
        <c:axId val="25186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83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133351</xdr:rowOff>
    </xdr:from>
    <xdr:to>
      <xdr:col>18</xdr:col>
      <xdr:colOff>114301</xdr:colOff>
      <xdr:row>24</xdr:row>
      <xdr:rowOff>57150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5</xdr:row>
      <xdr:rowOff>1</xdr:rowOff>
    </xdr:from>
    <xdr:to>
      <xdr:col>17</xdr:col>
      <xdr:colOff>447675</xdr:colOff>
      <xdr:row>29</xdr:row>
      <xdr:rowOff>4763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2014-2020.erasmusplus.org.pl/akcje/akcja-1-szkolnictwo-wyzsz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3" sqref="B3"/>
    </sheetView>
  </sheetViews>
  <sheetFormatPr defaultRowHeight="12.75" x14ac:dyDescent="0.2"/>
  <cols>
    <col min="1" max="1" width="18.85546875" style="1" customWidth="1"/>
    <col min="2" max="2" width="84.28515625" style="1" customWidth="1"/>
    <col min="3" max="3" width="28" style="1" customWidth="1"/>
    <col min="4" max="16384" width="9.140625" style="1"/>
  </cols>
  <sheetData>
    <row r="1" spans="1:3" ht="25.5" x14ac:dyDescent="0.2">
      <c r="A1" s="8" t="s">
        <v>434</v>
      </c>
      <c r="B1" s="8" t="s">
        <v>435</v>
      </c>
      <c r="C1" s="8" t="s">
        <v>436</v>
      </c>
    </row>
    <row r="2" spans="1:3" ht="51" x14ac:dyDescent="0.2">
      <c r="A2" s="9" t="s">
        <v>495</v>
      </c>
      <c r="B2" s="2" t="s">
        <v>497</v>
      </c>
      <c r="C2" s="83" t="s">
        <v>496</v>
      </c>
    </row>
    <row r="3" spans="1:3" s="4" customFormat="1" x14ac:dyDescent="0.25">
      <c r="A3" s="9" t="s">
        <v>437</v>
      </c>
      <c r="B3" s="3" t="s">
        <v>438</v>
      </c>
    </row>
    <row r="4" spans="1:3" s="4" customFormat="1" x14ac:dyDescent="0.25">
      <c r="A4" s="5" t="s">
        <v>219</v>
      </c>
      <c r="B4" s="3" t="s">
        <v>439</v>
      </c>
    </row>
    <row r="5" spans="1:3" s="4" customFormat="1" ht="25.5" x14ac:dyDescent="0.25">
      <c r="A5" s="5" t="s">
        <v>220</v>
      </c>
      <c r="B5" s="2" t="s">
        <v>440</v>
      </c>
    </row>
    <row r="6" spans="1:3" s="4" customFormat="1" x14ac:dyDescent="0.25">
      <c r="A6" s="9" t="s">
        <v>11</v>
      </c>
      <c r="B6" s="3" t="s">
        <v>441</v>
      </c>
    </row>
    <row r="7" spans="1:3" ht="38.25" x14ac:dyDescent="0.2">
      <c r="A7" s="6" t="s">
        <v>442</v>
      </c>
      <c r="B7" s="7" t="s">
        <v>443</v>
      </c>
    </row>
    <row r="8" spans="1:3" ht="51" x14ac:dyDescent="0.2">
      <c r="A8" s="6" t="s">
        <v>444</v>
      </c>
      <c r="B8" s="7" t="s">
        <v>445</v>
      </c>
    </row>
  </sheetData>
  <hyperlinks>
    <hyperlink ref="C2" r:id="rId1" xr:uid="{EDD6A020-DB22-442D-981E-F11FE37FCE4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J41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5.85546875" style="1" customWidth="1"/>
    <col min="2" max="2" width="11.140625" style="11" customWidth="1"/>
    <col min="3" max="3" width="10.5703125" style="11" customWidth="1"/>
    <col min="4" max="4" width="9.85546875" style="11" customWidth="1"/>
    <col min="5" max="5" width="10.42578125" style="11" customWidth="1"/>
    <col min="6" max="16384" width="9.140625" style="1"/>
  </cols>
  <sheetData>
    <row r="1" spans="1:5" x14ac:dyDescent="0.2">
      <c r="A1" s="10" t="s">
        <v>498</v>
      </c>
      <c r="E1" s="25"/>
    </row>
    <row r="2" spans="1:5" x14ac:dyDescent="0.2">
      <c r="A2" s="12" t="s">
        <v>257</v>
      </c>
      <c r="E2" s="25"/>
    </row>
    <row r="3" spans="1:5" x14ac:dyDescent="0.2">
      <c r="A3" s="12" t="s">
        <v>258</v>
      </c>
      <c r="E3" s="25"/>
    </row>
    <row r="4" spans="1:5" x14ac:dyDescent="0.2">
      <c r="E4" s="25"/>
    </row>
    <row r="5" spans="1:5" ht="51" x14ac:dyDescent="0.2">
      <c r="A5" s="18" t="s">
        <v>221</v>
      </c>
      <c r="B5" s="18" t="s">
        <v>222</v>
      </c>
      <c r="C5" s="18" t="s">
        <v>254</v>
      </c>
      <c r="D5" s="18" t="s">
        <v>255</v>
      </c>
      <c r="E5" s="18" t="s">
        <v>256</v>
      </c>
    </row>
    <row r="6" spans="1:5" x14ac:dyDescent="0.2">
      <c r="A6" s="13" t="s">
        <v>223</v>
      </c>
      <c r="B6" s="13" t="s">
        <v>18</v>
      </c>
      <c r="C6" s="56">
        <v>62</v>
      </c>
      <c r="D6" s="56">
        <v>13</v>
      </c>
      <c r="E6" s="6">
        <f>SUM(C6:D6)</f>
        <v>75</v>
      </c>
    </row>
    <row r="7" spans="1:5" x14ac:dyDescent="0.2">
      <c r="A7" s="13" t="s">
        <v>224</v>
      </c>
      <c r="B7" s="13" t="s">
        <v>16</v>
      </c>
      <c r="C7" s="56">
        <v>100</v>
      </c>
      <c r="D7" s="56">
        <v>24</v>
      </c>
      <c r="E7" s="6">
        <f t="shared" ref="E7:E37" si="0">SUM(C7:D7)</f>
        <v>124</v>
      </c>
    </row>
    <row r="8" spans="1:5" x14ac:dyDescent="0.2">
      <c r="A8" s="13" t="s">
        <v>225</v>
      </c>
      <c r="B8" s="13" t="s">
        <v>20</v>
      </c>
      <c r="C8" s="56">
        <v>100</v>
      </c>
      <c r="D8" s="56">
        <v>75</v>
      </c>
      <c r="E8" s="6">
        <f t="shared" si="0"/>
        <v>175</v>
      </c>
    </row>
    <row r="9" spans="1:5" x14ac:dyDescent="0.2">
      <c r="A9" s="13" t="s">
        <v>235</v>
      </c>
      <c r="B9" s="13" t="s">
        <v>25</v>
      </c>
      <c r="C9" s="56">
        <v>127</v>
      </c>
      <c r="D9" s="56">
        <v>20</v>
      </c>
      <c r="E9" s="6">
        <f t="shared" si="0"/>
        <v>147</v>
      </c>
    </row>
    <row r="10" spans="1:5" x14ac:dyDescent="0.2">
      <c r="A10" s="13" t="s">
        <v>226</v>
      </c>
      <c r="B10" s="13" t="s">
        <v>28</v>
      </c>
      <c r="C10" s="56">
        <v>8</v>
      </c>
      <c r="D10" s="56">
        <v>3</v>
      </c>
      <c r="E10" s="6">
        <f t="shared" si="0"/>
        <v>11</v>
      </c>
    </row>
    <row r="11" spans="1:5" x14ac:dyDescent="0.2">
      <c r="A11" s="13" t="s">
        <v>227</v>
      </c>
      <c r="B11" s="13" t="s">
        <v>13</v>
      </c>
      <c r="C11" s="56">
        <v>183</v>
      </c>
      <c r="D11" s="56">
        <v>46</v>
      </c>
      <c r="E11" s="6">
        <f t="shared" si="0"/>
        <v>229</v>
      </c>
    </row>
    <row r="12" spans="1:5" x14ac:dyDescent="0.2">
      <c r="A12" s="13" t="s">
        <v>229</v>
      </c>
      <c r="B12" s="13" t="s">
        <v>67</v>
      </c>
      <c r="C12" s="56">
        <v>20</v>
      </c>
      <c r="D12" s="56">
        <v>54</v>
      </c>
      <c r="E12" s="6">
        <f t="shared" si="0"/>
        <v>74</v>
      </c>
    </row>
    <row r="13" spans="1:5" x14ac:dyDescent="0.2">
      <c r="A13" s="13" t="s">
        <v>230</v>
      </c>
      <c r="B13" s="13" t="s">
        <v>22</v>
      </c>
      <c r="C13" s="56">
        <v>20</v>
      </c>
      <c r="D13" s="56">
        <v>5</v>
      </c>
      <c r="E13" s="6">
        <f t="shared" si="0"/>
        <v>25</v>
      </c>
    </row>
    <row r="14" spans="1:5" x14ac:dyDescent="0.2">
      <c r="A14" s="13" t="s">
        <v>232</v>
      </c>
      <c r="B14" s="13" t="s">
        <v>47</v>
      </c>
      <c r="C14" s="56">
        <v>51</v>
      </c>
      <c r="D14" s="56">
        <v>20</v>
      </c>
      <c r="E14" s="6">
        <f t="shared" si="0"/>
        <v>71</v>
      </c>
    </row>
    <row r="15" spans="1:5" x14ac:dyDescent="0.2">
      <c r="A15" s="13" t="s">
        <v>233</v>
      </c>
      <c r="B15" s="13" t="s">
        <v>8</v>
      </c>
      <c r="C15" s="56">
        <v>1170</v>
      </c>
      <c r="D15" s="56">
        <v>238</v>
      </c>
      <c r="E15" s="6">
        <f t="shared" si="0"/>
        <v>1408</v>
      </c>
    </row>
    <row r="16" spans="1:5" x14ac:dyDescent="0.2">
      <c r="A16" s="13" t="s">
        <v>234</v>
      </c>
      <c r="B16" s="13" t="s">
        <v>494</v>
      </c>
      <c r="C16" s="56">
        <v>322</v>
      </c>
      <c r="D16" s="56">
        <v>39</v>
      </c>
      <c r="E16" s="6">
        <f t="shared" si="0"/>
        <v>361</v>
      </c>
    </row>
    <row r="17" spans="1:5" x14ac:dyDescent="0.2">
      <c r="A17" s="13" t="s">
        <v>231</v>
      </c>
      <c r="B17" s="13" t="s">
        <v>0</v>
      </c>
      <c r="C17" s="56">
        <v>3503</v>
      </c>
      <c r="D17" s="56">
        <v>576</v>
      </c>
      <c r="E17" s="6">
        <f t="shared" si="0"/>
        <v>4079</v>
      </c>
    </row>
    <row r="18" spans="1:5" x14ac:dyDescent="0.2">
      <c r="A18" s="13" t="s">
        <v>245</v>
      </c>
      <c r="B18" s="13" t="s">
        <v>64</v>
      </c>
      <c r="C18" s="56">
        <v>131</v>
      </c>
      <c r="D18" s="56">
        <v>23</v>
      </c>
      <c r="E18" s="6">
        <f t="shared" si="0"/>
        <v>154</v>
      </c>
    </row>
    <row r="19" spans="1:5" x14ac:dyDescent="0.2">
      <c r="A19" s="13" t="s">
        <v>237</v>
      </c>
      <c r="B19" s="13" t="s">
        <v>80</v>
      </c>
      <c r="C19" s="56">
        <v>38</v>
      </c>
      <c r="D19" s="56">
        <v>3</v>
      </c>
      <c r="E19" s="6">
        <f t="shared" si="0"/>
        <v>41</v>
      </c>
    </row>
    <row r="20" spans="1:5" x14ac:dyDescent="0.2">
      <c r="A20" s="13" t="s">
        <v>238</v>
      </c>
      <c r="B20" s="13" t="s">
        <v>201</v>
      </c>
      <c r="C20" s="56">
        <v>3</v>
      </c>
      <c r="D20" s="56">
        <v>2</v>
      </c>
      <c r="E20" s="6">
        <f t="shared" si="0"/>
        <v>5</v>
      </c>
    </row>
    <row r="21" spans="1:5" x14ac:dyDescent="0.2">
      <c r="A21" s="13" t="s">
        <v>240</v>
      </c>
      <c r="B21" s="13" t="s">
        <v>44</v>
      </c>
      <c r="C21" s="56">
        <v>2</v>
      </c>
      <c r="D21" s="56">
        <v>0</v>
      </c>
      <c r="E21" s="6">
        <f t="shared" si="0"/>
        <v>2</v>
      </c>
    </row>
    <row r="22" spans="1:5" x14ac:dyDescent="0.2">
      <c r="A22" s="13" t="s">
        <v>241</v>
      </c>
      <c r="B22" s="13" t="s">
        <v>10</v>
      </c>
      <c r="C22" s="56">
        <v>66</v>
      </c>
      <c r="D22" s="56">
        <v>76</v>
      </c>
      <c r="E22" s="6">
        <f t="shared" si="0"/>
        <v>142</v>
      </c>
    </row>
    <row r="23" spans="1:5" x14ac:dyDescent="0.2">
      <c r="A23" s="13" t="s">
        <v>499</v>
      </c>
      <c r="B23" s="13" t="s">
        <v>500</v>
      </c>
      <c r="C23" s="56">
        <v>1</v>
      </c>
      <c r="D23" s="56">
        <v>0</v>
      </c>
      <c r="E23" s="6">
        <f t="shared" si="0"/>
        <v>1</v>
      </c>
    </row>
    <row r="24" spans="1:5" x14ac:dyDescent="0.2">
      <c r="A24" s="13" t="s">
        <v>242</v>
      </c>
      <c r="B24" s="13" t="s">
        <v>3</v>
      </c>
      <c r="C24" s="56">
        <v>58</v>
      </c>
      <c r="D24" s="56">
        <v>34</v>
      </c>
      <c r="E24" s="6">
        <f t="shared" si="0"/>
        <v>92</v>
      </c>
    </row>
    <row r="25" spans="1:5" x14ac:dyDescent="0.2">
      <c r="A25" s="13" t="s">
        <v>243</v>
      </c>
      <c r="B25" s="13" t="s">
        <v>65</v>
      </c>
      <c r="C25" s="56">
        <v>24</v>
      </c>
      <c r="D25" s="56">
        <v>0</v>
      </c>
      <c r="E25" s="6">
        <f t="shared" si="0"/>
        <v>24</v>
      </c>
    </row>
    <row r="26" spans="1:5" x14ac:dyDescent="0.2">
      <c r="A26" s="13" t="s">
        <v>244</v>
      </c>
      <c r="B26" s="13" t="s">
        <v>41</v>
      </c>
      <c r="C26" s="56">
        <v>19</v>
      </c>
      <c r="D26" s="56">
        <v>10</v>
      </c>
      <c r="E26" s="6">
        <f t="shared" si="0"/>
        <v>29</v>
      </c>
    </row>
    <row r="27" spans="1:5" x14ac:dyDescent="0.2">
      <c r="A27" s="13" t="s">
        <v>228</v>
      </c>
      <c r="B27" s="13" t="s">
        <v>6</v>
      </c>
      <c r="C27" s="56">
        <v>1001</v>
      </c>
      <c r="D27" s="56">
        <v>129</v>
      </c>
      <c r="E27" s="6">
        <f t="shared" si="0"/>
        <v>1130</v>
      </c>
    </row>
    <row r="28" spans="1:5" x14ac:dyDescent="0.2">
      <c r="A28" s="13" t="s">
        <v>246</v>
      </c>
      <c r="B28" s="13" t="s">
        <v>2</v>
      </c>
      <c r="C28" s="56">
        <v>30</v>
      </c>
      <c r="D28" s="56">
        <v>3</v>
      </c>
      <c r="E28" s="6">
        <f t="shared" si="0"/>
        <v>33</v>
      </c>
    </row>
    <row r="29" spans="1:5" x14ac:dyDescent="0.2">
      <c r="A29" s="13" t="s">
        <v>247</v>
      </c>
      <c r="B29" s="13" t="s">
        <v>4</v>
      </c>
      <c r="C29" s="56">
        <v>1296</v>
      </c>
      <c r="D29" s="56">
        <v>92</v>
      </c>
      <c r="E29" s="6">
        <f t="shared" si="0"/>
        <v>1388</v>
      </c>
    </row>
    <row r="30" spans="1:5" x14ac:dyDescent="0.2">
      <c r="A30" s="13" t="s">
        <v>248</v>
      </c>
      <c r="B30" s="13" t="s">
        <v>21</v>
      </c>
      <c r="C30" s="56">
        <v>357</v>
      </c>
      <c r="D30" s="56">
        <v>156</v>
      </c>
      <c r="E30" s="6">
        <f t="shared" si="0"/>
        <v>513</v>
      </c>
    </row>
    <row r="31" spans="1:5" x14ac:dyDescent="0.2">
      <c r="A31" s="13" t="s">
        <v>251</v>
      </c>
      <c r="B31" s="13" t="s">
        <v>12</v>
      </c>
      <c r="C31" s="56">
        <v>188</v>
      </c>
      <c r="D31" s="56">
        <v>44</v>
      </c>
      <c r="E31" s="6">
        <f t="shared" si="0"/>
        <v>232</v>
      </c>
    </row>
    <row r="32" spans="1:5" x14ac:dyDescent="0.2">
      <c r="A32" s="13" t="s">
        <v>250</v>
      </c>
      <c r="B32" s="13" t="s">
        <v>33</v>
      </c>
      <c r="C32" s="56">
        <v>64</v>
      </c>
      <c r="D32" s="56">
        <v>4</v>
      </c>
      <c r="E32" s="6">
        <f t="shared" si="0"/>
        <v>68</v>
      </c>
    </row>
    <row r="33" spans="1:10" x14ac:dyDescent="0.2">
      <c r="A33" s="13" t="s">
        <v>249</v>
      </c>
      <c r="B33" s="13" t="s">
        <v>43</v>
      </c>
      <c r="C33" s="56">
        <v>33</v>
      </c>
      <c r="D33" s="56">
        <v>6</v>
      </c>
      <c r="E33" s="6">
        <f t="shared" si="0"/>
        <v>39</v>
      </c>
    </row>
    <row r="34" spans="1:10" x14ac:dyDescent="0.2">
      <c r="A34" s="13" t="s">
        <v>252</v>
      </c>
      <c r="B34" s="13" t="s">
        <v>5</v>
      </c>
      <c r="C34" s="56">
        <v>4151</v>
      </c>
      <c r="D34" s="56">
        <v>464</v>
      </c>
      <c r="E34" s="6">
        <f t="shared" si="0"/>
        <v>4615</v>
      </c>
    </row>
    <row r="35" spans="1:10" x14ac:dyDescent="0.2">
      <c r="A35" s="13" t="s">
        <v>236</v>
      </c>
      <c r="B35" s="13" t="s">
        <v>27</v>
      </c>
      <c r="C35" s="56">
        <v>149</v>
      </c>
      <c r="D35" s="56">
        <v>33</v>
      </c>
      <c r="E35" s="6">
        <f t="shared" si="0"/>
        <v>182</v>
      </c>
    </row>
    <row r="36" spans="1:10" x14ac:dyDescent="0.2">
      <c r="A36" s="13" t="s">
        <v>253</v>
      </c>
      <c r="B36" s="13" t="s">
        <v>40</v>
      </c>
      <c r="C36" s="56">
        <v>79</v>
      </c>
      <c r="D36" s="56">
        <v>71</v>
      </c>
      <c r="E36" s="6">
        <f t="shared" si="0"/>
        <v>150</v>
      </c>
    </row>
    <row r="37" spans="1:10" x14ac:dyDescent="0.2">
      <c r="A37" s="13" t="s">
        <v>239</v>
      </c>
      <c r="B37" s="13" t="s">
        <v>9</v>
      </c>
      <c r="C37" s="56">
        <v>1686</v>
      </c>
      <c r="D37" s="56">
        <v>221</v>
      </c>
      <c r="E37" s="6">
        <f t="shared" si="0"/>
        <v>1907</v>
      </c>
    </row>
    <row r="38" spans="1:10" x14ac:dyDescent="0.2">
      <c r="A38" s="14"/>
      <c r="B38" s="14"/>
      <c r="C38" s="15"/>
      <c r="D38" s="15"/>
      <c r="E38" s="15"/>
    </row>
    <row r="39" spans="1:10" s="14" customFormat="1" x14ac:dyDescent="0.2">
      <c r="B39" s="16" t="s">
        <v>469</v>
      </c>
      <c r="C39" s="54">
        <f>SUM(C6:C37)</f>
        <v>15042</v>
      </c>
      <c r="D39" s="54">
        <f>SUM(D6:D37)</f>
        <v>2484</v>
      </c>
      <c r="E39" s="54">
        <f>SUM(E6:E37)</f>
        <v>17526</v>
      </c>
      <c r="G39" s="1"/>
      <c r="H39" s="1"/>
      <c r="I39" s="1"/>
      <c r="J39" s="1"/>
    </row>
    <row r="40" spans="1:10" s="14" customFormat="1" x14ac:dyDescent="0.2">
      <c r="B40" s="17"/>
      <c r="C40" s="17"/>
      <c r="D40" s="17"/>
      <c r="E40" s="17"/>
    </row>
    <row r="41" spans="1:10" s="14" customFormat="1" x14ac:dyDescent="0.2">
      <c r="A41" s="1"/>
      <c r="B41" s="11"/>
      <c r="C41" s="11"/>
      <c r="D41" s="11"/>
      <c r="E41" s="11"/>
    </row>
  </sheetData>
  <sortState xmlns:xlrd2="http://schemas.microsoft.com/office/spreadsheetml/2017/richdata2" ref="A5:F39">
    <sortCondition ref="B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G21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A5" sqref="A5"/>
    </sheetView>
  </sheetViews>
  <sheetFormatPr defaultRowHeight="12.75" x14ac:dyDescent="0.2"/>
  <cols>
    <col min="1" max="1" width="17.28515625" style="1" customWidth="1"/>
    <col min="2" max="2" width="54.42578125" style="36" customWidth="1"/>
    <col min="3" max="3" width="20.7109375" style="37" bestFit="1" customWidth="1"/>
    <col min="4" max="4" width="15.5703125" style="37" customWidth="1"/>
    <col min="5" max="5" width="10.28515625" style="11" customWidth="1"/>
    <col min="6" max="6" width="9.85546875" style="11" customWidth="1"/>
    <col min="7" max="7" width="11.7109375" style="52" customWidth="1"/>
    <col min="8" max="16384" width="9.140625" style="1"/>
  </cols>
  <sheetData>
    <row r="1" spans="1:7" x14ac:dyDescent="0.2">
      <c r="A1" s="10" t="s">
        <v>501</v>
      </c>
      <c r="B1" s="40"/>
      <c r="C1" s="11"/>
    </row>
    <row r="2" spans="1:7" x14ac:dyDescent="0.2">
      <c r="A2" s="12" t="s">
        <v>257</v>
      </c>
      <c r="C2" s="11"/>
    </row>
    <row r="3" spans="1:7" x14ac:dyDescent="0.2">
      <c r="A3" s="12" t="s">
        <v>258</v>
      </c>
      <c r="C3" s="11"/>
    </row>
    <row r="4" spans="1:7" ht="38.25" x14ac:dyDescent="0.2">
      <c r="A4" s="18" t="s">
        <v>259</v>
      </c>
      <c r="B4" s="18" t="s">
        <v>260</v>
      </c>
      <c r="C4" s="18" t="s">
        <v>261</v>
      </c>
      <c r="D4" s="18" t="s">
        <v>580</v>
      </c>
      <c r="E4" s="18" t="s">
        <v>254</v>
      </c>
      <c r="F4" s="18" t="s">
        <v>255</v>
      </c>
      <c r="G4" s="32" t="s">
        <v>256</v>
      </c>
    </row>
    <row r="5" spans="1:7" x14ac:dyDescent="0.2">
      <c r="A5" s="13" t="s">
        <v>1</v>
      </c>
      <c r="B5" s="13" t="s">
        <v>263</v>
      </c>
      <c r="C5" s="13" t="s">
        <v>264</v>
      </c>
      <c r="D5" s="13" t="s">
        <v>265</v>
      </c>
      <c r="E5" s="56">
        <v>12</v>
      </c>
      <c r="F5" s="56">
        <v>1</v>
      </c>
      <c r="G5" s="6">
        <f>SUM(E5:F5)</f>
        <v>13</v>
      </c>
    </row>
    <row r="6" spans="1:7" x14ac:dyDescent="0.2">
      <c r="A6" s="13" t="s">
        <v>7</v>
      </c>
      <c r="B6" s="13" t="s">
        <v>267</v>
      </c>
      <c r="C6" s="13" t="s">
        <v>268</v>
      </c>
      <c r="D6" s="13" t="s">
        <v>265</v>
      </c>
      <c r="E6" s="56">
        <v>291</v>
      </c>
      <c r="F6" s="56">
        <v>14</v>
      </c>
      <c r="G6" s="6">
        <f t="shared" ref="G6:G49" si="0">SUM(E6:F6)</f>
        <v>305</v>
      </c>
    </row>
    <row r="7" spans="1:7" x14ac:dyDescent="0.2">
      <c r="A7" s="13" t="s">
        <v>14</v>
      </c>
      <c r="B7" s="13" t="s">
        <v>270</v>
      </c>
      <c r="C7" s="13" t="s">
        <v>268</v>
      </c>
      <c r="D7" s="13" t="s">
        <v>265</v>
      </c>
      <c r="E7" s="56">
        <v>9</v>
      </c>
      <c r="F7" s="56">
        <v>2</v>
      </c>
      <c r="G7" s="6">
        <f t="shared" si="0"/>
        <v>11</v>
      </c>
    </row>
    <row r="8" spans="1:7" x14ac:dyDescent="0.2">
      <c r="A8" s="13" t="s">
        <v>15</v>
      </c>
      <c r="B8" s="13" t="s">
        <v>271</v>
      </c>
      <c r="C8" s="13" t="s">
        <v>268</v>
      </c>
      <c r="D8" s="13" t="s">
        <v>272</v>
      </c>
      <c r="E8" s="56">
        <v>18</v>
      </c>
      <c r="F8" s="56">
        <v>0</v>
      </c>
      <c r="G8" s="6">
        <f t="shared" si="0"/>
        <v>18</v>
      </c>
    </row>
    <row r="9" spans="1:7" x14ac:dyDescent="0.2">
      <c r="A9" s="13" t="s">
        <v>17</v>
      </c>
      <c r="B9" s="13" t="s">
        <v>274</v>
      </c>
      <c r="C9" s="13" t="s">
        <v>268</v>
      </c>
      <c r="D9" s="13" t="s">
        <v>265</v>
      </c>
      <c r="E9" s="56">
        <v>63</v>
      </c>
      <c r="F9" s="56">
        <v>6</v>
      </c>
      <c r="G9" s="6">
        <f t="shared" si="0"/>
        <v>69</v>
      </c>
    </row>
    <row r="10" spans="1:7" x14ac:dyDescent="0.2">
      <c r="A10" s="13" t="s">
        <v>19</v>
      </c>
      <c r="B10" s="13" t="s">
        <v>454</v>
      </c>
      <c r="C10" s="13" t="s">
        <v>276</v>
      </c>
      <c r="D10" s="13" t="s">
        <v>265</v>
      </c>
      <c r="E10" s="56">
        <v>51</v>
      </c>
      <c r="F10" s="56">
        <v>19</v>
      </c>
      <c r="G10" s="6">
        <f t="shared" si="0"/>
        <v>70</v>
      </c>
    </row>
    <row r="11" spans="1:7" x14ac:dyDescent="0.2">
      <c r="A11" s="13" t="s">
        <v>23</v>
      </c>
      <c r="B11" s="13" t="s">
        <v>277</v>
      </c>
      <c r="C11" s="13" t="s">
        <v>276</v>
      </c>
      <c r="D11" s="13" t="s">
        <v>272</v>
      </c>
      <c r="E11" s="56">
        <v>6</v>
      </c>
      <c r="F11" s="56">
        <v>0</v>
      </c>
      <c r="G11" s="6">
        <f t="shared" si="0"/>
        <v>6</v>
      </c>
    </row>
    <row r="12" spans="1:7" x14ac:dyDescent="0.2">
      <c r="A12" s="13" t="s">
        <v>24</v>
      </c>
      <c r="B12" s="13" t="s">
        <v>279</v>
      </c>
      <c r="C12" s="13" t="s">
        <v>280</v>
      </c>
      <c r="D12" s="13" t="s">
        <v>265</v>
      </c>
      <c r="E12" s="56">
        <v>77</v>
      </c>
      <c r="F12" s="56">
        <v>1</v>
      </c>
      <c r="G12" s="6">
        <f t="shared" si="0"/>
        <v>78</v>
      </c>
    </row>
    <row r="13" spans="1:7" x14ac:dyDescent="0.2">
      <c r="A13" s="13" t="s">
        <v>26</v>
      </c>
      <c r="B13" s="13" t="s">
        <v>506</v>
      </c>
      <c r="C13" s="13" t="s">
        <v>280</v>
      </c>
      <c r="D13" s="13" t="s">
        <v>265</v>
      </c>
      <c r="E13" s="56">
        <v>232</v>
      </c>
      <c r="F13" s="56">
        <v>24</v>
      </c>
      <c r="G13" s="6">
        <f t="shared" si="0"/>
        <v>256</v>
      </c>
    </row>
    <row r="14" spans="1:7" x14ac:dyDescent="0.2">
      <c r="A14" s="13" t="s">
        <v>29</v>
      </c>
      <c r="B14" s="13" t="s">
        <v>426</v>
      </c>
      <c r="C14" s="13" t="s">
        <v>280</v>
      </c>
      <c r="D14" s="13" t="s">
        <v>265</v>
      </c>
      <c r="E14" s="56">
        <v>1</v>
      </c>
      <c r="F14" s="56">
        <v>0</v>
      </c>
      <c r="G14" s="6">
        <f t="shared" si="0"/>
        <v>1</v>
      </c>
    </row>
    <row r="15" spans="1:7" x14ac:dyDescent="0.2">
      <c r="A15" s="13" t="s">
        <v>30</v>
      </c>
      <c r="B15" s="13" t="s">
        <v>281</v>
      </c>
      <c r="C15" s="13" t="s">
        <v>280</v>
      </c>
      <c r="D15" s="13" t="s">
        <v>272</v>
      </c>
      <c r="E15" s="56">
        <v>47</v>
      </c>
      <c r="F15" s="56">
        <v>0</v>
      </c>
      <c r="G15" s="6">
        <f t="shared" si="0"/>
        <v>47</v>
      </c>
    </row>
    <row r="16" spans="1:7" x14ac:dyDescent="0.2">
      <c r="A16" s="13" t="s">
        <v>31</v>
      </c>
      <c r="B16" s="13" t="s">
        <v>283</v>
      </c>
      <c r="C16" s="13" t="s">
        <v>280</v>
      </c>
      <c r="D16" s="13" t="s">
        <v>272</v>
      </c>
      <c r="E16" s="56">
        <v>11</v>
      </c>
      <c r="F16" s="56">
        <v>5</v>
      </c>
      <c r="G16" s="6">
        <f t="shared" si="0"/>
        <v>16</v>
      </c>
    </row>
    <row r="17" spans="1:7" x14ac:dyDescent="0.2">
      <c r="A17" s="13" t="s">
        <v>474</v>
      </c>
      <c r="B17" s="13" t="s">
        <v>509</v>
      </c>
      <c r="C17" s="13" t="s">
        <v>285</v>
      </c>
      <c r="D17" s="13" t="s">
        <v>265</v>
      </c>
      <c r="E17" s="56">
        <v>2</v>
      </c>
      <c r="F17" s="56">
        <v>0</v>
      </c>
      <c r="G17" s="6">
        <f t="shared" si="0"/>
        <v>2</v>
      </c>
    </row>
    <row r="18" spans="1:7" x14ac:dyDescent="0.2">
      <c r="A18" s="13" t="s">
        <v>32</v>
      </c>
      <c r="B18" s="13" t="s">
        <v>287</v>
      </c>
      <c r="C18" s="13" t="s">
        <v>276</v>
      </c>
      <c r="D18" s="13" t="s">
        <v>265</v>
      </c>
      <c r="E18" s="56">
        <v>193</v>
      </c>
      <c r="F18" s="56">
        <v>9</v>
      </c>
      <c r="G18" s="6">
        <f t="shared" si="0"/>
        <v>202</v>
      </c>
    </row>
    <row r="19" spans="1:7" x14ac:dyDescent="0.2">
      <c r="A19" s="13" t="s">
        <v>34</v>
      </c>
      <c r="B19" s="13" t="s">
        <v>455</v>
      </c>
      <c r="C19" s="13" t="s">
        <v>276</v>
      </c>
      <c r="D19" s="13" t="s">
        <v>265</v>
      </c>
      <c r="E19" s="56">
        <v>5</v>
      </c>
      <c r="F19" s="56">
        <v>0</v>
      </c>
      <c r="G19" s="6">
        <f t="shared" si="0"/>
        <v>5</v>
      </c>
    </row>
    <row r="20" spans="1:7" x14ac:dyDescent="0.2">
      <c r="A20" s="13" t="s">
        <v>35</v>
      </c>
      <c r="B20" s="13" t="s">
        <v>288</v>
      </c>
      <c r="C20" s="13" t="s">
        <v>276</v>
      </c>
      <c r="D20" s="13" t="s">
        <v>272</v>
      </c>
      <c r="E20" s="56">
        <v>3</v>
      </c>
      <c r="F20" s="56">
        <v>0</v>
      </c>
      <c r="G20" s="6">
        <f t="shared" si="0"/>
        <v>3</v>
      </c>
    </row>
    <row r="21" spans="1:7" x14ac:dyDescent="0.2">
      <c r="A21" s="13" t="s">
        <v>475</v>
      </c>
      <c r="B21" s="13" t="s">
        <v>511</v>
      </c>
      <c r="C21" s="13" t="s">
        <v>276</v>
      </c>
      <c r="D21" s="13" t="s">
        <v>272</v>
      </c>
      <c r="E21" s="56">
        <v>3</v>
      </c>
      <c r="F21" s="56">
        <v>0</v>
      </c>
      <c r="G21" s="6">
        <f t="shared" si="0"/>
        <v>3</v>
      </c>
    </row>
    <row r="22" spans="1:7" x14ac:dyDescent="0.2">
      <c r="A22" s="13" t="s">
        <v>36</v>
      </c>
      <c r="B22" s="13" t="s">
        <v>456</v>
      </c>
      <c r="C22" s="13" t="s">
        <v>276</v>
      </c>
      <c r="D22" s="13" t="s">
        <v>272</v>
      </c>
      <c r="E22" s="56">
        <v>19</v>
      </c>
      <c r="F22" s="56">
        <v>3</v>
      </c>
      <c r="G22" s="6">
        <f t="shared" si="0"/>
        <v>22</v>
      </c>
    </row>
    <row r="23" spans="1:7" x14ac:dyDescent="0.2">
      <c r="A23" s="13" t="s">
        <v>37</v>
      </c>
      <c r="B23" s="13" t="s">
        <v>457</v>
      </c>
      <c r="C23" s="13" t="s">
        <v>264</v>
      </c>
      <c r="D23" s="13" t="s">
        <v>265</v>
      </c>
      <c r="E23" s="56">
        <v>10</v>
      </c>
      <c r="F23" s="56">
        <v>3</v>
      </c>
      <c r="G23" s="6">
        <f t="shared" si="0"/>
        <v>13</v>
      </c>
    </row>
    <row r="24" spans="1:7" x14ac:dyDescent="0.2">
      <c r="A24" s="13" t="s">
        <v>38</v>
      </c>
      <c r="B24" s="13" t="s">
        <v>291</v>
      </c>
      <c r="C24" s="13" t="s">
        <v>292</v>
      </c>
      <c r="D24" s="13" t="s">
        <v>265</v>
      </c>
      <c r="E24" s="56">
        <v>27</v>
      </c>
      <c r="F24" s="56">
        <v>0</v>
      </c>
      <c r="G24" s="6">
        <f t="shared" si="0"/>
        <v>27</v>
      </c>
    </row>
    <row r="25" spans="1:7" x14ac:dyDescent="0.2">
      <c r="A25" s="13" t="s">
        <v>39</v>
      </c>
      <c r="B25" s="13" t="s">
        <v>293</v>
      </c>
      <c r="C25" s="13" t="s">
        <v>294</v>
      </c>
      <c r="D25" s="13" t="s">
        <v>265</v>
      </c>
      <c r="E25" s="56">
        <v>208</v>
      </c>
      <c r="F25" s="56">
        <v>4</v>
      </c>
      <c r="G25" s="6">
        <f t="shared" si="0"/>
        <v>212</v>
      </c>
    </row>
    <row r="26" spans="1:7" x14ac:dyDescent="0.2">
      <c r="A26" s="13" t="s">
        <v>42</v>
      </c>
      <c r="B26" s="13" t="s">
        <v>295</v>
      </c>
      <c r="C26" s="13" t="s">
        <v>294</v>
      </c>
      <c r="D26" s="13" t="s">
        <v>265</v>
      </c>
      <c r="E26" s="56">
        <v>286</v>
      </c>
      <c r="F26" s="56">
        <v>8</v>
      </c>
      <c r="G26" s="6">
        <f t="shared" si="0"/>
        <v>294</v>
      </c>
    </row>
    <row r="27" spans="1:7" x14ac:dyDescent="0.2">
      <c r="A27" s="13" t="s">
        <v>45</v>
      </c>
      <c r="B27" s="13" t="s">
        <v>296</v>
      </c>
      <c r="C27" s="13" t="s">
        <v>294</v>
      </c>
      <c r="D27" s="13" t="s">
        <v>265</v>
      </c>
      <c r="E27" s="56">
        <v>70</v>
      </c>
      <c r="F27" s="56">
        <v>1</v>
      </c>
      <c r="G27" s="6">
        <f t="shared" si="0"/>
        <v>71</v>
      </c>
    </row>
    <row r="28" spans="1:7" x14ac:dyDescent="0.2">
      <c r="A28" s="13" t="s">
        <v>46</v>
      </c>
      <c r="B28" s="13" t="s">
        <v>297</v>
      </c>
      <c r="C28" s="13" t="s">
        <v>294</v>
      </c>
      <c r="D28" s="13" t="s">
        <v>265</v>
      </c>
      <c r="E28" s="56">
        <v>9</v>
      </c>
      <c r="F28" s="56">
        <v>0</v>
      </c>
      <c r="G28" s="6">
        <f t="shared" si="0"/>
        <v>9</v>
      </c>
    </row>
    <row r="29" spans="1:7" x14ac:dyDescent="0.2">
      <c r="A29" s="13" t="s">
        <v>48</v>
      </c>
      <c r="B29" s="13" t="s">
        <v>298</v>
      </c>
      <c r="C29" s="13" t="s">
        <v>294</v>
      </c>
      <c r="D29" s="13" t="s">
        <v>265</v>
      </c>
      <c r="E29" s="56">
        <v>53</v>
      </c>
      <c r="F29" s="56">
        <v>5</v>
      </c>
      <c r="G29" s="6">
        <f t="shared" si="0"/>
        <v>58</v>
      </c>
    </row>
    <row r="30" spans="1:7" x14ac:dyDescent="0.2">
      <c r="A30" s="13" t="s">
        <v>49</v>
      </c>
      <c r="B30" s="13" t="s">
        <v>299</v>
      </c>
      <c r="C30" s="13" t="s">
        <v>294</v>
      </c>
      <c r="D30" s="13" t="s">
        <v>265</v>
      </c>
      <c r="E30" s="56">
        <v>14</v>
      </c>
      <c r="F30" s="56">
        <v>0</v>
      </c>
      <c r="G30" s="6">
        <f t="shared" si="0"/>
        <v>14</v>
      </c>
    </row>
    <row r="31" spans="1:7" x14ac:dyDescent="0.2">
      <c r="A31" s="13" t="s">
        <v>50</v>
      </c>
      <c r="B31" s="13" t="s">
        <v>300</v>
      </c>
      <c r="C31" s="13" t="s">
        <v>294</v>
      </c>
      <c r="D31" s="13" t="s">
        <v>272</v>
      </c>
      <c r="E31" s="56">
        <v>39</v>
      </c>
      <c r="F31" s="56">
        <v>0</v>
      </c>
      <c r="G31" s="6">
        <f t="shared" si="0"/>
        <v>39</v>
      </c>
    </row>
    <row r="32" spans="1:7" x14ac:dyDescent="0.2">
      <c r="A32" s="13" t="s">
        <v>514</v>
      </c>
      <c r="B32" s="13" t="s">
        <v>515</v>
      </c>
      <c r="C32" s="13" t="s">
        <v>294</v>
      </c>
      <c r="D32" s="13" t="s">
        <v>272</v>
      </c>
      <c r="E32" s="56">
        <v>1</v>
      </c>
      <c r="F32" s="56">
        <v>0</v>
      </c>
      <c r="G32" s="6">
        <f t="shared" si="0"/>
        <v>1</v>
      </c>
    </row>
    <row r="33" spans="1:7" x14ac:dyDescent="0.2">
      <c r="A33" s="13" t="s">
        <v>516</v>
      </c>
      <c r="B33" s="13" t="s">
        <v>517</v>
      </c>
      <c r="C33" s="13" t="s">
        <v>294</v>
      </c>
      <c r="D33" s="13" t="s">
        <v>272</v>
      </c>
      <c r="E33" s="56">
        <v>3</v>
      </c>
      <c r="F33" s="56">
        <v>0</v>
      </c>
      <c r="G33" s="6">
        <f t="shared" si="0"/>
        <v>3</v>
      </c>
    </row>
    <row r="34" spans="1:7" x14ac:dyDescent="0.2">
      <c r="A34" s="13" t="s">
        <v>51</v>
      </c>
      <c r="B34" s="13" t="s">
        <v>301</v>
      </c>
      <c r="C34" s="13" t="s">
        <v>294</v>
      </c>
      <c r="D34" s="13" t="s">
        <v>272</v>
      </c>
      <c r="E34" s="56">
        <v>10</v>
      </c>
      <c r="F34" s="56">
        <v>0</v>
      </c>
      <c r="G34" s="6">
        <f t="shared" si="0"/>
        <v>10</v>
      </c>
    </row>
    <row r="35" spans="1:7" x14ac:dyDescent="0.2">
      <c r="A35" s="13" t="s">
        <v>52</v>
      </c>
      <c r="B35" s="13" t="s">
        <v>458</v>
      </c>
      <c r="C35" s="13" t="s">
        <v>294</v>
      </c>
      <c r="D35" s="13" t="s">
        <v>265</v>
      </c>
      <c r="E35" s="56">
        <v>41</v>
      </c>
      <c r="F35" s="56">
        <v>0</v>
      </c>
      <c r="G35" s="6">
        <f t="shared" si="0"/>
        <v>41</v>
      </c>
    </row>
    <row r="36" spans="1:7" x14ac:dyDescent="0.2">
      <c r="A36" s="13" t="s">
        <v>53</v>
      </c>
      <c r="B36" s="13" t="s">
        <v>302</v>
      </c>
      <c r="C36" s="13" t="s">
        <v>294</v>
      </c>
      <c r="D36" s="13" t="s">
        <v>272</v>
      </c>
      <c r="E36" s="56">
        <v>6</v>
      </c>
      <c r="F36" s="56">
        <v>1</v>
      </c>
      <c r="G36" s="6">
        <f t="shared" si="0"/>
        <v>7</v>
      </c>
    </row>
    <row r="37" spans="1:7" x14ac:dyDescent="0.2">
      <c r="A37" s="13" t="s">
        <v>54</v>
      </c>
      <c r="B37" s="13" t="s">
        <v>55</v>
      </c>
      <c r="C37" s="13" t="s">
        <v>294</v>
      </c>
      <c r="D37" s="13" t="s">
        <v>265</v>
      </c>
      <c r="E37" s="56">
        <v>10</v>
      </c>
      <c r="F37" s="56">
        <v>0</v>
      </c>
      <c r="G37" s="6">
        <f t="shared" si="0"/>
        <v>10</v>
      </c>
    </row>
    <row r="38" spans="1:7" x14ac:dyDescent="0.2">
      <c r="A38" s="13" t="s">
        <v>56</v>
      </c>
      <c r="B38" s="13" t="s">
        <v>305</v>
      </c>
      <c r="C38" s="13" t="s">
        <v>276</v>
      </c>
      <c r="D38" s="13" t="s">
        <v>265</v>
      </c>
      <c r="E38" s="56">
        <v>146</v>
      </c>
      <c r="F38" s="56">
        <v>4</v>
      </c>
      <c r="G38" s="6">
        <f t="shared" si="0"/>
        <v>150</v>
      </c>
    </row>
    <row r="39" spans="1:7" x14ac:dyDescent="0.2">
      <c r="A39" s="13" t="s">
        <v>476</v>
      </c>
      <c r="B39" s="13" t="s">
        <v>520</v>
      </c>
      <c r="C39" s="13" t="s">
        <v>314</v>
      </c>
      <c r="D39" s="13" t="s">
        <v>265</v>
      </c>
      <c r="E39" s="56">
        <v>0</v>
      </c>
      <c r="F39" s="56">
        <v>6</v>
      </c>
      <c r="G39" s="6">
        <f t="shared" si="0"/>
        <v>6</v>
      </c>
    </row>
    <row r="40" spans="1:7" x14ac:dyDescent="0.2">
      <c r="A40" s="13" t="s">
        <v>57</v>
      </c>
      <c r="B40" s="13" t="s">
        <v>306</v>
      </c>
      <c r="C40" s="13" t="s">
        <v>307</v>
      </c>
      <c r="D40" s="13" t="s">
        <v>265</v>
      </c>
      <c r="E40" s="56">
        <v>2</v>
      </c>
      <c r="F40" s="56">
        <v>0</v>
      </c>
      <c r="G40" s="6">
        <f t="shared" si="0"/>
        <v>2</v>
      </c>
    </row>
    <row r="41" spans="1:7" x14ac:dyDescent="0.2">
      <c r="A41" s="13" t="s">
        <v>58</v>
      </c>
      <c r="B41" s="13" t="s">
        <v>308</v>
      </c>
      <c r="C41" s="13" t="s">
        <v>309</v>
      </c>
      <c r="D41" s="13" t="s">
        <v>265</v>
      </c>
      <c r="E41" s="56">
        <v>23</v>
      </c>
      <c r="F41" s="56">
        <v>1</v>
      </c>
      <c r="G41" s="6">
        <f t="shared" si="0"/>
        <v>24</v>
      </c>
    </row>
    <row r="42" spans="1:7" x14ac:dyDescent="0.2">
      <c r="A42" s="13" t="s">
        <v>59</v>
      </c>
      <c r="B42" s="13" t="s">
        <v>311</v>
      </c>
      <c r="C42" s="13" t="s">
        <v>312</v>
      </c>
      <c r="D42" s="13" t="s">
        <v>265</v>
      </c>
      <c r="E42" s="56">
        <v>16</v>
      </c>
      <c r="F42" s="56">
        <v>4</v>
      </c>
      <c r="G42" s="6">
        <f t="shared" si="0"/>
        <v>20</v>
      </c>
    </row>
    <row r="43" spans="1:7" x14ac:dyDescent="0.2">
      <c r="A43" s="13" t="s">
        <v>60</v>
      </c>
      <c r="B43" s="13" t="s">
        <v>313</v>
      </c>
      <c r="C43" s="13" t="s">
        <v>285</v>
      </c>
      <c r="D43" s="13" t="s">
        <v>272</v>
      </c>
      <c r="E43" s="56">
        <v>15</v>
      </c>
      <c r="F43" s="56">
        <v>4</v>
      </c>
      <c r="G43" s="6">
        <f t="shared" si="0"/>
        <v>19</v>
      </c>
    </row>
    <row r="44" spans="1:7" x14ac:dyDescent="0.2">
      <c r="A44" s="13" t="s">
        <v>61</v>
      </c>
      <c r="B44" s="13" t="s">
        <v>521</v>
      </c>
      <c r="C44" s="13" t="s">
        <v>314</v>
      </c>
      <c r="D44" s="13" t="s">
        <v>265</v>
      </c>
      <c r="E44" s="56">
        <v>30</v>
      </c>
      <c r="F44" s="56">
        <v>4</v>
      </c>
      <c r="G44" s="6">
        <f t="shared" si="0"/>
        <v>34</v>
      </c>
    </row>
    <row r="45" spans="1:7" x14ac:dyDescent="0.2">
      <c r="A45" s="13" t="s">
        <v>62</v>
      </c>
      <c r="B45" s="13" t="s">
        <v>315</v>
      </c>
      <c r="C45" s="13" t="s">
        <v>276</v>
      </c>
      <c r="D45" s="13" t="s">
        <v>265</v>
      </c>
      <c r="E45" s="56">
        <v>229</v>
      </c>
      <c r="F45" s="56">
        <v>2</v>
      </c>
      <c r="G45" s="6">
        <f t="shared" si="0"/>
        <v>231</v>
      </c>
    </row>
    <row r="46" spans="1:7" x14ac:dyDescent="0.2">
      <c r="A46" s="13" t="s">
        <v>63</v>
      </c>
      <c r="B46" s="13" t="s">
        <v>316</v>
      </c>
      <c r="C46" s="13" t="s">
        <v>276</v>
      </c>
      <c r="D46" s="13" t="s">
        <v>265</v>
      </c>
      <c r="E46" s="56">
        <v>143</v>
      </c>
      <c r="F46" s="56">
        <v>0</v>
      </c>
      <c r="G46" s="6">
        <f t="shared" si="0"/>
        <v>143</v>
      </c>
    </row>
    <row r="47" spans="1:7" x14ac:dyDescent="0.2">
      <c r="A47" s="13" t="s">
        <v>66</v>
      </c>
      <c r="B47" s="13" t="s">
        <v>317</v>
      </c>
      <c r="C47" s="13" t="s">
        <v>276</v>
      </c>
      <c r="D47" s="13" t="s">
        <v>265</v>
      </c>
      <c r="E47" s="56">
        <v>80</v>
      </c>
      <c r="F47" s="56">
        <v>9</v>
      </c>
      <c r="G47" s="6">
        <f t="shared" si="0"/>
        <v>89</v>
      </c>
    </row>
    <row r="48" spans="1:7" x14ac:dyDescent="0.2">
      <c r="A48" s="13" t="s">
        <v>68</v>
      </c>
      <c r="B48" s="13" t="s">
        <v>318</v>
      </c>
      <c r="C48" s="13" t="s">
        <v>276</v>
      </c>
      <c r="D48" s="13" t="s">
        <v>265</v>
      </c>
      <c r="E48" s="56">
        <v>6</v>
      </c>
      <c r="F48" s="56">
        <v>0</v>
      </c>
      <c r="G48" s="6">
        <f t="shared" si="0"/>
        <v>6</v>
      </c>
    </row>
    <row r="49" spans="1:7" x14ac:dyDescent="0.2">
      <c r="A49" s="13" t="s">
        <v>69</v>
      </c>
      <c r="B49" s="13" t="s">
        <v>319</v>
      </c>
      <c r="C49" s="13" t="s">
        <v>276</v>
      </c>
      <c r="D49" s="13" t="s">
        <v>265</v>
      </c>
      <c r="E49" s="56">
        <v>54</v>
      </c>
      <c r="F49" s="56">
        <v>0</v>
      </c>
      <c r="G49" s="6">
        <f t="shared" si="0"/>
        <v>54</v>
      </c>
    </row>
    <row r="50" spans="1:7" x14ac:dyDescent="0.2">
      <c r="A50" s="13" t="s">
        <v>70</v>
      </c>
      <c r="B50" s="13" t="s">
        <v>459</v>
      </c>
      <c r="C50" s="13" t="s">
        <v>276</v>
      </c>
      <c r="D50" s="13" t="s">
        <v>272</v>
      </c>
      <c r="E50" s="56">
        <v>22</v>
      </c>
      <c r="F50" s="56">
        <v>0</v>
      </c>
      <c r="G50" s="6">
        <f t="shared" ref="G50:G92" si="1">SUM(E50:F50)</f>
        <v>22</v>
      </c>
    </row>
    <row r="51" spans="1:7" x14ac:dyDescent="0.2">
      <c r="A51" s="13" t="s">
        <v>71</v>
      </c>
      <c r="B51" s="13" t="s">
        <v>320</v>
      </c>
      <c r="C51" s="13" t="s">
        <v>276</v>
      </c>
      <c r="D51" s="13" t="s">
        <v>265</v>
      </c>
      <c r="E51" s="56">
        <v>15</v>
      </c>
      <c r="F51" s="56">
        <v>0</v>
      </c>
      <c r="G51" s="6">
        <f t="shared" si="1"/>
        <v>15</v>
      </c>
    </row>
    <row r="52" spans="1:7" x14ac:dyDescent="0.2">
      <c r="A52" s="13" t="s">
        <v>477</v>
      </c>
      <c r="B52" s="13" t="s">
        <v>478</v>
      </c>
      <c r="C52" s="13" t="s">
        <v>276</v>
      </c>
      <c r="D52" s="13" t="s">
        <v>272</v>
      </c>
      <c r="E52" s="56">
        <v>5</v>
      </c>
      <c r="F52" s="56">
        <v>0</v>
      </c>
      <c r="G52" s="6">
        <f t="shared" si="1"/>
        <v>5</v>
      </c>
    </row>
    <row r="53" spans="1:7" x14ac:dyDescent="0.2">
      <c r="A53" s="13" t="s">
        <v>72</v>
      </c>
      <c r="B53" s="13" t="s">
        <v>321</v>
      </c>
      <c r="C53" s="13" t="s">
        <v>276</v>
      </c>
      <c r="D53" s="13" t="s">
        <v>272</v>
      </c>
      <c r="E53" s="56">
        <v>6</v>
      </c>
      <c r="F53" s="56">
        <v>0</v>
      </c>
      <c r="G53" s="6">
        <f t="shared" si="1"/>
        <v>6</v>
      </c>
    </row>
    <row r="54" spans="1:7" x14ac:dyDescent="0.2">
      <c r="A54" s="13" t="s">
        <v>73</v>
      </c>
      <c r="B54" s="13" t="s">
        <v>323</v>
      </c>
      <c r="C54" s="13" t="s">
        <v>324</v>
      </c>
      <c r="D54" s="13" t="s">
        <v>265</v>
      </c>
      <c r="E54" s="56">
        <v>43</v>
      </c>
      <c r="F54" s="56">
        <v>5</v>
      </c>
      <c r="G54" s="6">
        <f t="shared" si="1"/>
        <v>48</v>
      </c>
    </row>
    <row r="55" spans="1:7" x14ac:dyDescent="0.2">
      <c r="A55" s="13" t="s">
        <v>74</v>
      </c>
      <c r="B55" s="13" t="s">
        <v>75</v>
      </c>
      <c r="C55" s="13" t="s">
        <v>324</v>
      </c>
      <c r="D55" s="13" t="s">
        <v>265</v>
      </c>
      <c r="E55" s="56">
        <v>43</v>
      </c>
      <c r="F55" s="56">
        <v>1</v>
      </c>
      <c r="G55" s="6">
        <f t="shared" si="1"/>
        <v>44</v>
      </c>
    </row>
    <row r="56" spans="1:7" x14ac:dyDescent="0.2">
      <c r="A56" s="13" t="s">
        <v>76</v>
      </c>
      <c r="B56" s="13" t="s">
        <v>325</v>
      </c>
      <c r="C56" s="13" t="s">
        <v>324</v>
      </c>
      <c r="D56" s="13" t="s">
        <v>272</v>
      </c>
      <c r="E56" s="56">
        <v>1</v>
      </c>
      <c r="F56" s="56">
        <v>0</v>
      </c>
      <c r="G56" s="6">
        <f t="shared" si="1"/>
        <v>1</v>
      </c>
    </row>
    <row r="57" spans="1:7" x14ac:dyDescent="0.2">
      <c r="A57" s="13" t="s">
        <v>77</v>
      </c>
      <c r="B57" s="13" t="s">
        <v>327</v>
      </c>
      <c r="C57" s="13" t="s">
        <v>314</v>
      </c>
      <c r="D57" s="13" t="s">
        <v>265</v>
      </c>
      <c r="E57" s="56">
        <v>96</v>
      </c>
      <c r="F57" s="56">
        <v>0</v>
      </c>
      <c r="G57" s="6">
        <f t="shared" si="1"/>
        <v>96</v>
      </c>
    </row>
    <row r="58" spans="1:7" x14ac:dyDescent="0.2">
      <c r="A58" s="13" t="s">
        <v>78</v>
      </c>
      <c r="B58" s="13" t="s">
        <v>328</v>
      </c>
      <c r="C58" s="13" t="s">
        <v>329</v>
      </c>
      <c r="D58" s="13" t="s">
        <v>265</v>
      </c>
      <c r="E58" s="56">
        <v>44</v>
      </c>
      <c r="F58" s="56">
        <v>0</v>
      </c>
      <c r="G58" s="6">
        <f t="shared" si="1"/>
        <v>44</v>
      </c>
    </row>
    <row r="59" spans="1:7" x14ac:dyDescent="0.2">
      <c r="A59" s="13" t="s">
        <v>79</v>
      </c>
      <c r="B59" s="13" t="s">
        <v>330</v>
      </c>
      <c r="C59" s="13" t="s">
        <v>331</v>
      </c>
      <c r="D59" s="13" t="s">
        <v>265</v>
      </c>
      <c r="E59" s="56">
        <v>908</v>
      </c>
      <c r="F59" s="56">
        <v>45</v>
      </c>
      <c r="G59" s="6">
        <f t="shared" si="1"/>
        <v>953</v>
      </c>
    </row>
    <row r="60" spans="1:7" x14ac:dyDescent="0.2">
      <c r="A60" s="13" t="s">
        <v>81</v>
      </c>
      <c r="B60" s="13" t="s">
        <v>332</v>
      </c>
      <c r="C60" s="13" t="s">
        <v>331</v>
      </c>
      <c r="D60" s="13" t="s">
        <v>265</v>
      </c>
      <c r="E60" s="56">
        <v>418</v>
      </c>
      <c r="F60" s="56">
        <v>28</v>
      </c>
      <c r="G60" s="6">
        <f t="shared" si="1"/>
        <v>446</v>
      </c>
    </row>
    <row r="61" spans="1:7" x14ac:dyDescent="0.2">
      <c r="A61" s="13" t="s">
        <v>82</v>
      </c>
      <c r="B61" s="13" t="s">
        <v>523</v>
      </c>
      <c r="C61" s="13" t="s">
        <v>331</v>
      </c>
      <c r="D61" s="13" t="s">
        <v>265</v>
      </c>
      <c r="E61" s="56">
        <v>320</v>
      </c>
      <c r="F61" s="56">
        <v>6</v>
      </c>
      <c r="G61" s="6">
        <f t="shared" si="1"/>
        <v>326</v>
      </c>
    </row>
    <row r="62" spans="1:7" x14ac:dyDescent="0.2">
      <c r="A62" s="13" t="s">
        <v>83</v>
      </c>
      <c r="B62" s="13" t="s">
        <v>333</v>
      </c>
      <c r="C62" s="13" t="s">
        <v>331</v>
      </c>
      <c r="D62" s="13" t="s">
        <v>265</v>
      </c>
      <c r="E62" s="56">
        <v>311</v>
      </c>
      <c r="F62" s="56">
        <v>1</v>
      </c>
      <c r="G62" s="6">
        <f t="shared" si="1"/>
        <v>312</v>
      </c>
    </row>
    <row r="63" spans="1:7" x14ac:dyDescent="0.2">
      <c r="A63" s="13" t="s">
        <v>84</v>
      </c>
      <c r="B63" s="13" t="s">
        <v>334</v>
      </c>
      <c r="C63" s="13" t="s">
        <v>331</v>
      </c>
      <c r="D63" s="13" t="s">
        <v>265</v>
      </c>
      <c r="E63" s="56">
        <v>153</v>
      </c>
      <c r="F63" s="56">
        <v>14</v>
      </c>
      <c r="G63" s="6">
        <f t="shared" si="1"/>
        <v>167</v>
      </c>
    </row>
    <row r="64" spans="1:7" x14ac:dyDescent="0.2">
      <c r="A64" s="13" t="s">
        <v>85</v>
      </c>
      <c r="B64" s="13" t="s">
        <v>335</v>
      </c>
      <c r="C64" s="13" t="s">
        <v>331</v>
      </c>
      <c r="D64" s="13" t="s">
        <v>265</v>
      </c>
      <c r="E64" s="56">
        <v>82</v>
      </c>
      <c r="F64" s="56">
        <v>14</v>
      </c>
      <c r="G64" s="6">
        <f t="shared" si="1"/>
        <v>96</v>
      </c>
    </row>
    <row r="65" spans="1:7" x14ac:dyDescent="0.2">
      <c r="A65" s="13" t="s">
        <v>86</v>
      </c>
      <c r="B65" s="13" t="s">
        <v>336</v>
      </c>
      <c r="C65" s="13" t="s">
        <v>331</v>
      </c>
      <c r="D65" s="13" t="s">
        <v>581</v>
      </c>
      <c r="E65" s="56">
        <v>24</v>
      </c>
      <c r="F65" s="56">
        <v>0</v>
      </c>
      <c r="G65" s="6">
        <f t="shared" si="1"/>
        <v>24</v>
      </c>
    </row>
    <row r="66" spans="1:7" x14ac:dyDescent="0.2">
      <c r="A66" s="13" t="s">
        <v>87</v>
      </c>
      <c r="B66" s="13" t="s">
        <v>525</v>
      </c>
      <c r="C66" s="13" t="s">
        <v>331</v>
      </c>
      <c r="D66" s="13" t="s">
        <v>265</v>
      </c>
      <c r="E66" s="56">
        <v>12</v>
      </c>
      <c r="F66" s="56">
        <v>5</v>
      </c>
      <c r="G66" s="6">
        <f t="shared" si="1"/>
        <v>17</v>
      </c>
    </row>
    <row r="67" spans="1:7" x14ac:dyDescent="0.2">
      <c r="A67" s="13" t="s">
        <v>88</v>
      </c>
      <c r="B67" s="13" t="s">
        <v>337</v>
      </c>
      <c r="C67" s="13" t="s">
        <v>331</v>
      </c>
      <c r="D67" s="13" t="s">
        <v>265</v>
      </c>
      <c r="E67" s="56">
        <v>67</v>
      </c>
      <c r="F67" s="56">
        <v>0</v>
      </c>
      <c r="G67" s="6">
        <f t="shared" si="1"/>
        <v>67</v>
      </c>
    </row>
    <row r="68" spans="1:7" x14ac:dyDescent="0.2">
      <c r="A68" s="13" t="s">
        <v>89</v>
      </c>
      <c r="B68" s="13" t="s">
        <v>460</v>
      </c>
      <c r="C68" s="13" t="s">
        <v>331</v>
      </c>
      <c r="D68" s="13" t="s">
        <v>265</v>
      </c>
      <c r="E68" s="56">
        <v>3</v>
      </c>
      <c r="F68" s="56">
        <v>0</v>
      </c>
      <c r="G68" s="6">
        <f t="shared" si="1"/>
        <v>3</v>
      </c>
    </row>
    <row r="69" spans="1:7" x14ac:dyDescent="0.2">
      <c r="A69" s="13" t="s">
        <v>90</v>
      </c>
      <c r="B69" s="13" t="s">
        <v>338</v>
      </c>
      <c r="C69" s="13" t="s">
        <v>331</v>
      </c>
      <c r="D69" s="13" t="s">
        <v>265</v>
      </c>
      <c r="E69" s="56">
        <v>38</v>
      </c>
      <c r="F69" s="56">
        <v>2</v>
      </c>
      <c r="G69" s="6">
        <f t="shared" si="1"/>
        <v>40</v>
      </c>
    </row>
    <row r="70" spans="1:7" x14ac:dyDescent="0.2">
      <c r="A70" s="13" t="s">
        <v>91</v>
      </c>
      <c r="B70" s="13" t="s">
        <v>339</v>
      </c>
      <c r="C70" s="13" t="s">
        <v>331</v>
      </c>
      <c r="D70" s="13" t="s">
        <v>272</v>
      </c>
      <c r="E70" s="56">
        <v>7</v>
      </c>
      <c r="F70" s="56">
        <v>0</v>
      </c>
      <c r="G70" s="6">
        <f t="shared" si="1"/>
        <v>7</v>
      </c>
    </row>
    <row r="71" spans="1:7" x14ac:dyDescent="0.2">
      <c r="A71" s="13" t="s">
        <v>92</v>
      </c>
      <c r="B71" s="13" t="s">
        <v>93</v>
      </c>
      <c r="C71" s="13" t="s">
        <v>331</v>
      </c>
      <c r="D71" s="13" t="s">
        <v>272</v>
      </c>
      <c r="E71" s="56">
        <v>61</v>
      </c>
      <c r="F71" s="56">
        <v>0</v>
      </c>
      <c r="G71" s="6">
        <f t="shared" si="1"/>
        <v>61</v>
      </c>
    </row>
    <row r="72" spans="1:7" x14ac:dyDescent="0.2">
      <c r="A72" s="13" t="s">
        <v>479</v>
      </c>
      <c r="B72" s="13" t="s">
        <v>480</v>
      </c>
      <c r="C72" s="13" t="s">
        <v>331</v>
      </c>
      <c r="D72" s="13" t="s">
        <v>272</v>
      </c>
      <c r="E72" s="56">
        <v>3</v>
      </c>
      <c r="F72" s="56">
        <v>0</v>
      </c>
      <c r="G72" s="6">
        <f t="shared" si="1"/>
        <v>3</v>
      </c>
    </row>
    <row r="73" spans="1:7" x14ac:dyDescent="0.2">
      <c r="A73" s="13" t="s">
        <v>94</v>
      </c>
      <c r="B73" s="13" t="s">
        <v>95</v>
      </c>
      <c r="C73" s="13" t="s">
        <v>331</v>
      </c>
      <c r="D73" s="13" t="s">
        <v>581</v>
      </c>
      <c r="E73" s="56">
        <v>40</v>
      </c>
      <c r="F73" s="56">
        <v>0</v>
      </c>
      <c r="G73" s="6">
        <f t="shared" si="1"/>
        <v>40</v>
      </c>
    </row>
    <row r="74" spans="1:7" x14ac:dyDescent="0.2">
      <c r="A74" s="13" t="s">
        <v>96</v>
      </c>
      <c r="B74" s="13" t="s">
        <v>526</v>
      </c>
      <c r="C74" s="13" t="s">
        <v>331</v>
      </c>
      <c r="D74" s="13" t="s">
        <v>272</v>
      </c>
      <c r="E74" s="56">
        <v>23</v>
      </c>
      <c r="F74" s="56">
        <v>0</v>
      </c>
      <c r="G74" s="6">
        <f t="shared" si="1"/>
        <v>23</v>
      </c>
    </row>
    <row r="75" spans="1:7" x14ac:dyDescent="0.2">
      <c r="A75" s="13" t="s">
        <v>97</v>
      </c>
      <c r="B75" s="13" t="s">
        <v>428</v>
      </c>
      <c r="C75" s="13" t="s">
        <v>331</v>
      </c>
      <c r="D75" s="13" t="s">
        <v>272</v>
      </c>
      <c r="E75" s="56">
        <v>0</v>
      </c>
      <c r="F75" s="56">
        <v>3</v>
      </c>
      <c r="G75" s="6">
        <f t="shared" si="1"/>
        <v>3</v>
      </c>
    </row>
    <row r="76" spans="1:7" x14ac:dyDescent="0.2">
      <c r="A76" s="13" t="s">
        <v>446</v>
      </c>
      <c r="B76" s="13" t="s">
        <v>527</v>
      </c>
      <c r="C76" s="13" t="s">
        <v>331</v>
      </c>
      <c r="D76" s="13" t="s">
        <v>265</v>
      </c>
      <c r="E76" s="56">
        <v>0</v>
      </c>
      <c r="F76" s="56">
        <v>2</v>
      </c>
      <c r="G76" s="6">
        <f t="shared" si="1"/>
        <v>2</v>
      </c>
    </row>
    <row r="77" spans="1:7" x14ac:dyDescent="0.2">
      <c r="A77" s="13" t="s">
        <v>571</v>
      </c>
      <c r="B77" s="13" t="s">
        <v>573</v>
      </c>
      <c r="C77" s="13" t="s">
        <v>331</v>
      </c>
      <c r="D77" s="13" t="s">
        <v>265</v>
      </c>
      <c r="E77" s="56">
        <v>0</v>
      </c>
      <c r="F77" s="56">
        <v>1</v>
      </c>
      <c r="G77" s="6">
        <f t="shared" si="1"/>
        <v>1</v>
      </c>
    </row>
    <row r="78" spans="1:7" x14ac:dyDescent="0.2">
      <c r="A78" s="13" t="s">
        <v>98</v>
      </c>
      <c r="B78" s="13" t="s">
        <v>528</v>
      </c>
      <c r="C78" s="13" t="s">
        <v>309</v>
      </c>
      <c r="D78" s="13" t="s">
        <v>265</v>
      </c>
      <c r="E78" s="56">
        <v>55</v>
      </c>
      <c r="F78" s="56">
        <v>1</v>
      </c>
      <c r="G78" s="6">
        <f t="shared" si="1"/>
        <v>56</v>
      </c>
    </row>
    <row r="79" spans="1:7" x14ac:dyDescent="0.2">
      <c r="A79" s="13" t="s">
        <v>99</v>
      </c>
      <c r="B79" s="13" t="s">
        <v>429</v>
      </c>
      <c r="C79" s="13" t="s">
        <v>294</v>
      </c>
      <c r="D79" s="13" t="s">
        <v>272</v>
      </c>
      <c r="E79" s="56">
        <v>13</v>
      </c>
      <c r="F79" s="56">
        <v>0</v>
      </c>
      <c r="G79" s="6">
        <f t="shared" si="1"/>
        <v>13</v>
      </c>
    </row>
    <row r="80" spans="1:7" x14ac:dyDescent="0.2">
      <c r="A80" s="13" t="s">
        <v>100</v>
      </c>
      <c r="B80" s="13" t="s">
        <v>529</v>
      </c>
      <c r="C80" s="13" t="s">
        <v>312</v>
      </c>
      <c r="D80" s="13" t="s">
        <v>265</v>
      </c>
      <c r="E80" s="56">
        <v>70</v>
      </c>
      <c r="F80" s="56">
        <v>0</v>
      </c>
      <c r="G80" s="6">
        <f t="shared" si="1"/>
        <v>70</v>
      </c>
    </row>
    <row r="81" spans="1:7" x14ac:dyDescent="0.2">
      <c r="A81" s="13" t="s">
        <v>101</v>
      </c>
      <c r="B81" s="13" t="s">
        <v>341</v>
      </c>
      <c r="C81" s="13" t="s">
        <v>342</v>
      </c>
      <c r="D81" s="13" t="s">
        <v>265</v>
      </c>
      <c r="E81" s="56">
        <v>858</v>
      </c>
      <c r="F81" s="56">
        <v>20</v>
      </c>
      <c r="G81" s="6">
        <f t="shared" si="1"/>
        <v>878</v>
      </c>
    </row>
    <row r="82" spans="1:7" x14ac:dyDescent="0.2">
      <c r="A82" s="13" t="s">
        <v>102</v>
      </c>
      <c r="B82" s="13" t="s">
        <v>343</v>
      </c>
      <c r="C82" s="13" t="s">
        <v>342</v>
      </c>
      <c r="D82" s="13" t="s">
        <v>265</v>
      </c>
      <c r="E82" s="56">
        <v>384</v>
      </c>
      <c r="F82" s="56">
        <v>15</v>
      </c>
      <c r="G82" s="6">
        <f t="shared" si="1"/>
        <v>399</v>
      </c>
    </row>
    <row r="83" spans="1:7" x14ac:dyDescent="0.2">
      <c r="A83" s="13" t="s">
        <v>103</v>
      </c>
      <c r="B83" s="13" t="s">
        <v>344</v>
      </c>
      <c r="C83" s="13" t="s">
        <v>342</v>
      </c>
      <c r="D83" s="13" t="s">
        <v>265</v>
      </c>
      <c r="E83" s="56">
        <v>33</v>
      </c>
      <c r="F83" s="56">
        <v>4</v>
      </c>
      <c r="G83" s="6">
        <f t="shared" si="1"/>
        <v>37</v>
      </c>
    </row>
    <row r="84" spans="1:7" x14ac:dyDescent="0.2">
      <c r="A84" s="13" t="s">
        <v>481</v>
      </c>
      <c r="B84" s="13" t="s">
        <v>482</v>
      </c>
      <c r="C84" s="13" t="s">
        <v>342</v>
      </c>
      <c r="D84" s="13" t="s">
        <v>265</v>
      </c>
      <c r="E84" s="56">
        <v>3</v>
      </c>
      <c r="F84" s="56">
        <v>0</v>
      </c>
      <c r="G84" s="6">
        <f t="shared" si="1"/>
        <v>3</v>
      </c>
    </row>
    <row r="85" spans="1:7" x14ac:dyDescent="0.2">
      <c r="A85" s="13" t="s">
        <v>104</v>
      </c>
      <c r="B85" s="13" t="s">
        <v>345</v>
      </c>
      <c r="C85" s="13" t="s">
        <v>342</v>
      </c>
      <c r="D85" s="13" t="s">
        <v>265</v>
      </c>
      <c r="E85" s="56">
        <v>31</v>
      </c>
      <c r="F85" s="56">
        <v>4</v>
      </c>
      <c r="G85" s="6">
        <f t="shared" si="1"/>
        <v>35</v>
      </c>
    </row>
    <row r="86" spans="1:7" x14ac:dyDescent="0.2">
      <c r="A86" s="13" t="s">
        <v>105</v>
      </c>
      <c r="B86" s="13" t="s">
        <v>346</v>
      </c>
      <c r="C86" s="13" t="s">
        <v>342</v>
      </c>
      <c r="D86" s="13" t="s">
        <v>272</v>
      </c>
      <c r="E86" s="56">
        <v>49</v>
      </c>
      <c r="F86" s="56">
        <v>0</v>
      </c>
      <c r="G86" s="6">
        <f t="shared" si="1"/>
        <v>49</v>
      </c>
    </row>
    <row r="87" spans="1:7" x14ac:dyDescent="0.2">
      <c r="A87" s="13" t="s">
        <v>106</v>
      </c>
      <c r="B87" s="13" t="s">
        <v>530</v>
      </c>
      <c r="C87" s="13" t="s">
        <v>342</v>
      </c>
      <c r="D87" s="13" t="s">
        <v>272</v>
      </c>
      <c r="E87" s="56">
        <v>17</v>
      </c>
      <c r="F87" s="56">
        <v>6</v>
      </c>
      <c r="G87" s="6">
        <f t="shared" si="1"/>
        <v>23</v>
      </c>
    </row>
    <row r="88" spans="1:7" x14ac:dyDescent="0.2">
      <c r="A88" s="13" t="s">
        <v>531</v>
      </c>
      <c r="B88" s="13" t="s">
        <v>532</v>
      </c>
      <c r="C88" s="13" t="s">
        <v>342</v>
      </c>
      <c r="D88" s="13" t="s">
        <v>265</v>
      </c>
      <c r="E88" s="56">
        <v>6</v>
      </c>
      <c r="F88" s="56">
        <v>0</v>
      </c>
      <c r="G88" s="6">
        <f t="shared" si="1"/>
        <v>6</v>
      </c>
    </row>
    <row r="89" spans="1:7" x14ac:dyDescent="0.2">
      <c r="A89" s="13" t="s">
        <v>107</v>
      </c>
      <c r="B89" s="13" t="s">
        <v>347</v>
      </c>
      <c r="C89" s="13" t="s">
        <v>268</v>
      </c>
      <c r="D89" s="13" t="s">
        <v>265</v>
      </c>
      <c r="E89" s="56">
        <v>36</v>
      </c>
      <c r="F89" s="56">
        <v>6</v>
      </c>
      <c r="G89" s="6">
        <f t="shared" si="1"/>
        <v>42</v>
      </c>
    </row>
    <row r="90" spans="1:7" x14ac:dyDescent="0.2">
      <c r="A90" s="13" t="s">
        <v>483</v>
      </c>
      <c r="B90" s="13" t="s">
        <v>484</v>
      </c>
      <c r="C90" s="13" t="s">
        <v>268</v>
      </c>
      <c r="D90" s="13" t="s">
        <v>272</v>
      </c>
      <c r="E90" s="56">
        <v>0</v>
      </c>
      <c r="F90" s="56">
        <v>1</v>
      </c>
      <c r="G90" s="6">
        <f t="shared" si="1"/>
        <v>1</v>
      </c>
    </row>
    <row r="91" spans="1:7" x14ac:dyDescent="0.2">
      <c r="A91" s="13" t="s">
        <v>108</v>
      </c>
      <c r="B91" s="13" t="s">
        <v>348</v>
      </c>
      <c r="C91" s="13" t="s">
        <v>264</v>
      </c>
      <c r="D91" s="13" t="s">
        <v>265</v>
      </c>
      <c r="E91" s="56">
        <v>119</v>
      </c>
      <c r="F91" s="56">
        <v>1</v>
      </c>
      <c r="G91" s="6">
        <f t="shared" si="1"/>
        <v>120</v>
      </c>
    </row>
    <row r="92" spans="1:7" x14ac:dyDescent="0.2">
      <c r="A92" s="13" t="s">
        <v>109</v>
      </c>
      <c r="B92" s="13" t="s">
        <v>349</v>
      </c>
      <c r="C92" s="13" t="s">
        <v>264</v>
      </c>
      <c r="D92" s="13" t="s">
        <v>265</v>
      </c>
      <c r="E92" s="56">
        <v>79</v>
      </c>
      <c r="F92" s="56">
        <v>1</v>
      </c>
      <c r="G92" s="6">
        <f t="shared" si="1"/>
        <v>80</v>
      </c>
    </row>
    <row r="93" spans="1:7" x14ac:dyDescent="0.2">
      <c r="A93" s="13" t="s">
        <v>110</v>
      </c>
      <c r="B93" s="13" t="s">
        <v>350</v>
      </c>
      <c r="C93" s="13" t="s">
        <v>264</v>
      </c>
      <c r="D93" s="13" t="s">
        <v>265</v>
      </c>
      <c r="E93" s="56">
        <v>339</v>
      </c>
      <c r="F93" s="56">
        <v>2</v>
      </c>
      <c r="G93" s="6">
        <f t="shared" ref="G93:G141" si="2">SUM(E93:F93)</f>
        <v>341</v>
      </c>
    </row>
    <row r="94" spans="1:7" x14ac:dyDescent="0.2">
      <c r="A94" s="13" t="s">
        <v>111</v>
      </c>
      <c r="B94" s="13" t="s">
        <v>112</v>
      </c>
      <c r="C94" s="13" t="s">
        <v>264</v>
      </c>
      <c r="D94" s="13" t="s">
        <v>265</v>
      </c>
      <c r="E94" s="56">
        <v>26</v>
      </c>
      <c r="F94" s="56">
        <v>5</v>
      </c>
      <c r="G94" s="6">
        <f t="shared" si="2"/>
        <v>31</v>
      </c>
    </row>
    <row r="95" spans="1:7" x14ac:dyDescent="0.2">
      <c r="A95" s="13" t="s">
        <v>113</v>
      </c>
      <c r="B95" s="13" t="s">
        <v>351</v>
      </c>
      <c r="C95" s="13" t="s">
        <v>264</v>
      </c>
      <c r="D95" s="13" t="s">
        <v>265</v>
      </c>
      <c r="E95" s="56">
        <v>61</v>
      </c>
      <c r="F95" s="56">
        <v>10</v>
      </c>
      <c r="G95" s="6">
        <f t="shared" si="2"/>
        <v>71</v>
      </c>
    </row>
    <row r="96" spans="1:7" x14ac:dyDescent="0.2">
      <c r="A96" s="13" t="s">
        <v>114</v>
      </c>
      <c r="B96" s="13" t="s">
        <v>430</v>
      </c>
      <c r="C96" s="13" t="s">
        <v>264</v>
      </c>
      <c r="D96" s="13" t="s">
        <v>272</v>
      </c>
      <c r="E96" s="56">
        <v>6</v>
      </c>
      <c r="F96" s="56">
        <v>2</v>
      </c>
      <c r="G96" s="6">
        <f t="shared" si="2"/>
        <v>8</v>
      </c>
    </row>
    <row r="97" spans="1:7" x14ac:dyDescent="0.2">
      <c r="A97" s="13" t="s">
        <v>115</v>
      </c>
      <c r="B97" s="13" t="s">
        <v>533</v>
      </c>
      <c r="C97" s="13" t="s">
        <v>264</v>
      </c>
      <c r="D97" s="13" t="s">
        <v>272</v>
      </c>
      <c r="E97" s="56">
        <v>49</v>
      </c>
      <c r="F97" s="56">
        <v>5</v>
      </c>
      <c r="G97" s="6">
        <f t="shared" si="2"/>
        <v>54</v>
      </c>
    </row>
    <row r="98" spans="1:7" x14ac:dyDescent="0.2">
      <c r="A98" s="13" t="s">
        <v>447</v>
      </c>
      <c r="B98" s="13" t="s">
        <v>461</v>
      </c>
      <c r="C98" s="13" t="s">
        <v>264</v>
      </c>
      <c r="D98" s="13" t="s">
        <v>272</v>
      </c>
      <c r="E98" s="56">
        <v>5</v>
      </c>
      <c r="F98" s="56">
        <v>0</v>
      </c>
      <c r="G98" s="6">
        <f t="shared" si="2"/>
        <v>5</v>
      </c>
    </row>
    <row r="99" spans="1:7" x14ac:dyDescent="0.2">
      <c r="A99" s="13" t="s">
        <v>116</v>
      </c>
      <c r="B99" s="13" t="s">
        <v>352</v>
      </c>
      <c r="C99" s="13" t="s">
        <v>331</v>
      </c>
      <c r="D99" s="13" t="s">
        <v>272</v>
      </c>
      <c r="E99" s="56">
        <v>8</v>
      </c>
      <c r="F99" s="56">
        <v>0</v>
      </c>
      <c r="G99" s="6">
        <f t="shared" si="2"/>
        <v>8</v>
      </c>
    </row>
    <row r="100" spans="1:7" x14ac:dyDescent="0.2">
      <c r="A100" s="13" t="s">
        <v>117</v>
      </c>
      <c r="B100" s="13" t="s">
        <v>353</v>
      </c>
      <c r="C100" s="13" t="s">
        <v>331</v>
      </c>
      <c r="D100" s="13" t="s">
        <v>265</v>
      </c>
      <c r="E100" s="56">
        <v>23</v>
      </c>
      <c r="F100" s="56">
        <v>1</v>
      </c>
      <c r="G100" s="6">
        <f t="shared" si="2"/>
        <v>24</v>
      </c>
    </row>
    <row r="101" spans="1:7" x14ac:dyDescent="0.2">
      <c r="A101" s="13" t="s">
        <v>118</v>
      </c>
      <c r="B101" s="13" t="s">
        <v>354</v>
      </c>
      <c r="C101" s="13" t="s">
        <v>331</v>
      </c>
      <c r="D101" s="13" t="s">
        <v>265</v>
      </c>
      <c r="E101" s="56">
        <v>13</v>
      </c>
      <c r="F101" s="56">
        <v>0</v>
      </c>
      <c r="G101" s="6">
        <f t="shared" si="2"/>
        <v>13</v>
      </c>
    </row>
    <row r="102" spans="1:7" x14ac:dyDescent="0.2">
      <c r="A102" s="13" t="s">
        <v>119</v>
      </c>
      <c r="B102" s="13" t="s">
        <v>355</v>
      </c>
      <c r="C102" s="13" t="s">
        <v>356</v>
      </c>
      <c r="D102" s="13" t="s">
        <v>265</v>
      </c>
      <c r="E102" s="56">
        <v>41</v>
      </c>
      <c r="F102" s="56">
        <v>2</v>
      </c>
      <c r="G102" s="6">
        <f t="shared" si="2"/>
        <v>43</v>
      </c>
    </row>
    <row r="103" spans="1:7" x14ac:dyDescent="0.2">
      <c r="A103" s="13" t="s">
        <v>120</v>
      </c>
      <c r="B103" s="13" t="s">
        <v>357</v>
      </c>
      <c r="C103" s="13" t="s">
        <v>292</v>
      </c>
      <c r="D103" s="13" t="s">
        <v>265</v>
      </c>
      <c r="E103" s="56">
        <v>177</v>
      </c>
      <c r="F103" s="56">
        <v>27</v>
      </c>
      <c r="G103" s="6">
        <f t="shared" si="2"/>
        <v>204</v>
      </c>
    </row>
    <row r="104" spans="1:7" x14ac:dyDescent="0.2">
      <c r="A104" s="13" t="s">
        <v>121</v>
      </c>
      <c r="B104" s="13" t="s">
        <v>358</v>
      </c>
      <c r="C104" s="13" t="s">
        <v>356</v>
      </c>
      <c r="D104" s="13" t="s">
        <v>265</v>
      </c>
      <c r="E104" s="56">
        <v>125</v>
      </c>
      <c r="F104" s="56">
        <v>4</v>
      </c>
      <c r="G104" s="6">
        <f t="shared" si="2"/>
        <v>129</v>
      </c>
    </row>
    <row r="105" spans="1:7" x14ac:dyDescent="0.2">
      <c r="A105" s="13" t="s">
        <v>122</v>
      </c>
      <c r="B105" s="13" t="s">
        <v>359</v>
      </c>
      <c r="C105" s="13" t="s">
        <v>356</v>
      </c>
      <c r="D105" s="13" t="s">
        <v>265</v>
      </c>
      <c r="E105" s="56">
        <v>132</v>
      </c>
      <c r="F105" s="56">
        <v>3</v>
      </c>
      <c r="G105" s="6">
        <f t="shared" si="2"/>
        <v>135</v>
      </c>
    </row>
    <row r="106" spans="1:7" x14ac:dyDescent="0.2">
      <c r="A106" s="13" t="s">
        <v>448</v>
      </c>
      <c r="B106" s="13" t="s">
        <v>462</v>
      </c>
      <c r="C106" s="13" t="s">
        <v>356</v>
      </c>
      <c r="D106" s="13" t="s">
        <v>265</v>
      </c>
      <c r="E106" s="56">
        <v>0</v>
      </c>
      <c r="F106" s="56">
        <v>6</v>
      </c>
      <c r="G106" s="6">
        <f t="shared" si="2"/>
        <v>6</v>
      </c>
    </row>
    <row r="107" spans="1:7" x14ac:dyDescent="0.2">
      <c r="A107" s="13" t="s">
        <v>123</v>
      </c>
      <c r="B107" s="13" t="s">
        <v>534</v>
      </c>
      <c r="C107" s="13" t="s">
        <v>331</v>
      </c>
      <c r="D107" s="13" t="s">
        <v>265</v>
      </c>
      <c r="E107" s="56">
        <v>3</v>
      </c>
      <c r="F107" s="56">
        <v>0</v>
      </c>
      <c r="G107" s="6">
        <f t="shared" si="2"/>
        <v>3</v>
      </c>
    </row>
    <row r="108" spans="1:7" x14ac:dyDescent="0.2">
      <c r="A108" s="13" t="s">
        <v>124</v>
      </c>
      <c r="B108" s="13" t="s">
        <v>535</v>
      </c>
      <c r="C108" s="13" t="s">
        <v>314</v>
      </c>
      <c r="D108" s="13" t="s">
        <v>265</v>
      </c>
      <c r="E108" s="56">
        <v>54</v>
      </c>
      <c r="F108" s="56">
        <v>66</v>
      </c>
      <c r="G108" s="6">
        <f t="shared" si="2"/>
        <v>120</v>
      </c>
    </row>
    <row r="109" spans="1:7" x14ac:dyDescent="0.2">
      <c r="A109" s="13" t="s">
        <v>536</v>
      </c>
      <c r="B109" s="13" t="s">
        <v>537</v>
      </c>
      <c r="C109" s="13" t="s">
        <v>285</v>
      </c>
      <c r="D109" s="13" t="s">
        <v>272</v>
      </c>
      <c r="E109" s="56">
        <v>5</v>
      </c>
      <c r="F109" s="56">
        <v>0</v>
      </c>
      <c r="G109" s="6">
        <f t="shared" si="2"/>
        <v>5</v>
      </c>
    </row>
    <row r="110" spans="1:7" x14ac:dyDescent="0.2">
      <c r="A110" s="13" t="s">
        <v>125</v>
      </c>
      <c r="B110" s="13" t="s">
        <v>538</v>
      </c>
      <c r="C110" s="13" t="s">
        <v>285</v>
      </c>
      <c r="D110" s="13" t="s">
        <v>265</v>
      </c>
      <c r="E110" s="56">
        <v>9</v>
      </c>
      <c r="F110" s="56">
        <v>10</v>
      </c>
      <c r="G110" s="6">
        <f t="shared" si="2"/>
        <v>19</v>
      </c>
    </row>
    <row r="111" spans="1:7" x14ac:dyDescent="0.2">
      <c r="A111" s="13" t="s">
        <v>126</v>
      </c>
      <c r="B111" s="13" t="s">
        <v>360</v>
      </c>
      <c r="C111" s="13" t="s">
        <v>314</v>
      </c>
      <c r="D111" s="13" t="s">
        <v>265</v>
      </c>
      <c r="E111" s="56">
        <v>443</v>
      </c>
      <c r="F111" s="56">
        <v>15</v>
      </c>
      <c r="G111" s="6">
        <f t="shared" si="2"/>
        <v>458</v>
      </c>
    </row>
    <row r="112" spans="1:7" x14ac:dyDescent="0.2">
      <c r="A112" s="13" t="s">
        <v>127</v>
      </c>
      <c r="B112" s="13" t="s">
        <v>361</v>
      </c>
      <c r="C112" s="13" t="s">
        <v>314</v>
      </c>
      <c r="D112" s="13" t="s">
        <v>265</v>
      </c>
      <c r="E112" s="56">
        <v>228</v>
      </c>
      <c r="F112" s="56">
        <v>7</v>
      </c>
      <c r="G112" s="6">
        <f t="shared" si="2"/>
        <v>235</v>
      </c>
    </row>
    <row r="113" spans="1:7" x14ac:dyDescent="0.2">
      <c r="A113" s="13" t="s">
        <v>128</v>
      </c>
      <c r="B113" s="13" t="s">
        <v>362</v>
      </c>
      <c r="C113" s="13" t="s">
        <v>314</v>
      </c>
      <c r="D113" s="13" t="s">
        <v>265</v>
      </c>
      <c r="E113" s="56">
        <v>158</v>
      </c>
      <c r="F113" s="56">
        <v>1</v>
      </c>
      <c r="G113" s="6">
        <f t="shared" si="2"/>
        <v>159</v>
      </c>
    </row>
    <row r="114" spans="1:7" x14ac:dyDescent="0.2">
      <c r="A114" s="13" t="s">
        <v>129</v>
      </c>
      <c r="B114" s="13" t="s">
        <v>363</v>
      </c>
      <c r="C114" s="13" t="s">
        <v>314</v>
      </c>
      <c r="D114" s="13" t="s">
        <v>265</v>
      </c>
      <c r="E114" s="56">
        <v>64</v>
      </c>
      <c r="F114" s="56">
        <v>12</v>
      </c>
      <c r="G114" s="6">
        <f t="shared" si="2"/>
        <v>76</v>
      </c>
    </row>
    <row r="115" spans="1:7" x14ac:dyDescent="0.2">
      <c r="A115" s="13" t="s">
        <v>130</v>
      </c>
      <c r="B115" s="13" t="s">
        <v>364</v>
      </c>
      <c r="C115" s="13" t="s">
        <v>314</v>
      </c>
      <c r="D115" s="13" t="s">
        <v>265</v>
      </c>
      <c r="E115" s="56">
        <v>56</v>
      </c>
      <c r="F115" s="56">
        <v>12</v>
      </c>
      <c r="G115" s="6">
        <f t="shared" si="2"/>
        <v>68</v>
      </c>
    </row>
    <row r="116" spans="1:7" x14ac:dyDescent="0.2">
      <c r="A116" s="13" t="s">
        <v>131</v>
      </c>
      <c r="B116" s="13" t="s">
        <v>365</v>
      </c>
      <c r="C116" s="13" t="s">
        <v>314</v>
      </c>
      <c r="D116" s="13" t="s">
        <v>265</v>
      </c>
      <c r="E116" s="56">
        <v>9</v>
      </c>
      <c r="F116" s="56">
        <v>0</v>
      </c>
      <c r="G116" s="6">
        <f t="shared" si="2"/>
        <v>9</v>
      </c>
    </row>
    <row r="117" spans="1:7" x14ac:dyDescent="0.2">
      <c r="A117" s="13" t="s">
        <v>132</v>
      </c>
      <c r="B117" s="13" t="s">
        <v>366</v>
      </c>
      <c r="C117" s="13" t="s">
        <v>314</v>
      </c>
      <c r="D117" s="13" t="s">
        <v>265</v>
      </c>
      <c r="E117" s="56">
        <v>42</v>
      </c>
      <c r="F117" s="56">
        <v>3</v>
      </c>
      <c r="G117" s="6">
        <f t="shared" si="2"/>
        <v>45</v>
      </c>
    </row>
    <row r="118" spans="1:7" x14ac:dyDescent="0.2">
      <c r="A118" s="13" t="s">
        <v>133</v>
      </c>
      <c r="B118" s="13" t="s">
        <v>367</v>
      </c>
      <c r="C118" s="13" t="s">
        <v>314</v>
      </c>
      <c r="D118" s="13" t="s">
        <v>272</v>
      </c>
      <c r="E118" s="56">
        <v>7</v>
      </c>
      <c r="F118" s="56">
        <v>0</v>
      </c>
      <c r="G118" s="6">
        <f t="shared" si="2"/>
        <v>7</v>
      </c>
    </row>
    <row r="119" spans="1:7" x14ac:dyDescent="0.2">
      <c r="A119" s="13" t="s">
        <v>134</v>
      </c>
      <c r="B119" s="13" t="s">
        <v>569</v>
      </c>
      <c r="C119" s="13" t="s">
        <v>314</v>
      </c>
      <c r="D119" s="13" t="s">
        <v>265</v>
      </c>
      <c r="E119" s="56">
        <v>45</v>
      </c>
      <c r="F119" s="56">
        <v>0</v>
      </c>
      <c r="G119" s="6">
        <f t="shared" si="2"/>
        <v>45</v>
      </c>
    </row>
    <row r="120" spans="1:7" x14ac:dyDescent="0.2">
      <c r="A120" s="13" t="s">
        <v>135</v>
      </c>
      <c r="B120" s="13" t="s">
        <v>368</v>
      </c>
      <c r="C120" s="13" t="s">
        <v>314</v>
      </c>
      <c r="D120" s="13" t="s">
        <v>272</v>
      </c>
      <c r="E120" s="56">
        <v>33</v>
      </c>
      <c r="F120" s="56">
        <v>0</v>
      </c>
      <c r="G120" s="6">
        <f t="shared" si="2"/>
        <v>33</v>
      </c>
    </row>
    <row r="121" spans="1:7" x14ac:dyDescent="0.2">
      <c r="A121" s="13" t="s">
        <v>136</v>
      </c>
      <c r="B121" s="13" t="s">
        <v>369</v>
      </c>
      <c r="C121" s="13" t="s">
        <v>314</v>
      </c>
      <c r="D121" s="13" t="s">
        <v>272</v>
      </c>
      <c r="E121" s="56">
        <v>10</v>
      </c>
      <c r="F121" s="56">
        <v>0</v>
      </c>
      <c r="G121" s="6">
        <f t="shared" si="2"/>
        <v>10</v>
      </c>
    </row>
    <row r="122" spans="1:7" x14ac:dyDescent="0.2">
      <c r="A122" s="13" t="s">
        <v>137</v>
      </c>
      <c r="B122" s="13" t="s">
        <v>138</v>
      </c>
      <c r="C122" s="13" t="s">
        <v>314</v>
      </c>
      <c r="D122" s="13" t="s">
        <v>272</v>
      </c>
      <c r="E122" s="56">
        <v>5</v>
      </c>
      <c r="F122" s="56">
        <v>0</v>
      </c>
      <c r="G122" s="6">
        <f t="shared" si="2"/>
        <v>5</v>
      </c>
    </row>
    <row r="123" spans="1:7" x14ac:dyDescent="0.2">
      <c r="A123" s="13" t="s">
        <v>139</v>
      </c>
      <c r="B123" s="13" t="s">
        <v>370</v>
      </c>
      <c r="C123" s="13" t="s">
        <v>314</v>
      </c>
      <c r="D123" s="13" t="s">
        <v>272</v>
      </c>
      <c r="E123" s="56">
        <v>2</v>
      </c>
      <c r="F123" s="56">
        <v>0</v>
      </c>
      <c r="G123" s="6">
        <f t="shared" si="2"/>
        <v>2</v>
      </c>
    </row>
    <row r="124" spans="1:7" x14ac:dyDescent="0.2">
      <c r="A124" s="13" t="s">
        <v>140</v>
      </c>
      <c r="B124" s="13" t="s">
        <v>371</v>
      </c>
      <c r="C124" s="13" t="s">
        <v>314</v>
      </c>
      <c r="D124" s="13" t="s">
        <v>272</v>
      </c>
      <c r="E124" s="56">
        <v>2</v>
      </c>
      <c r="F124" s="56">
        <v>0</v>
      </c>
      <c r="G124" s="6">
        <f t="shared" si="2"/>
        <v>2</v>
      </c>
    </row>
    <row r="125" spans="1:7" x14ac:dyDescent="0.2">
      <c r="A125" s="13" t="s">
        <v>485</v>
      </c>
      <c r="B125" s="13" t="s">
        <v>486</v>
      </c>
      <c r="C125" s="13" t="s">
        <v>314</v>
      </c>
      <c r="D125" s="13" t="s">
        <v>272</v>
      </c>
      <c r="E125" s="56">
        <v>1</v>
      </c>
      <c r="F125" s="56">
        <v>0</v>
      </c>
      <c r="G125" s="6">
        <f t="shared" si="2"/>
        <v>1</v>
      </c>
    </row>
    <row r="126" spans="1:7" x14ac:dyDescent="0.2">
      <c r="A126" s="13" t="s">
        <v>141</v>
      </c>
      <c r="B126" s="13" t="s">
        <v>372</v>
      </c>
      <c r="C126" s="13" t="s">
        <v>314</v>
      </c>
      <c r="D126" s="13" t="s">
        <v>272</v>
      </c>
      <c r="E126" s="56">
        <v>8</v>
      </c>
      <c r="F126" s="56">
        <v>0</v>
      </c>
      <c r="G126" s="6">
        <f t="shared" si="2"/>
        <v>8</v>
      </c>
    </row>
    <row r="127" spans="1:7" x14ac:dyDescent="0.2">
      <c r="A127" s="13" t="s">
        <v>487</v>
      </c>
      <c r="B127" s="13" t="s">
        <v>491</v>
      </c>
      <c r="C127" s="13" t="s">
        <v>314</v>
      </c>
      <c r="D127" s="13" t="s">
        <v>272</v>
      </c>
      <c r="E127" s="56">
        <v>1</v>
      </c>
      <c r="F127" s="56">
        <v>0</v>
      </c>
      <c r="G127" s="6">
        <f t="shared" si="2"/>
        <v>1</v>
      </c>
    </row>
    <row r="128" spans="1:7" x14ac:dyDescent="0.2">
      <c r="A128" s="13" t="s">
        <v>539</v>
      </c>
      <c r="B128" s="13" t="s">
        <v>540</v>
      </c>
      <c r="C128" s="13" t="s">
        <v>309</v>
      </c>
      <c r="D128" s="13" t="s">
        <v>272</v>
      </c>
      <c r="E128" s="56">
        <v>5</v>
      </c>
      <c r="F128" s="56">
        <v>0</v>
      </c>
      <c r="G128" s="6">
        <f t="shared" si="2"/>
        <v>5</v>
      </c>
    </row>
    <row r="129" spans="1:7" x14ac:dyDescent="0.2">
      <c r="A129" s="13" t="s">
        <v>142</v>
      </c>
      <c r="B129" s="13" t="s">
        <v>373</v>
      </c>
      <c r="C129" s="13" t="s">
        <v>309</v>
      </c>
      <c r="D129" s="13" t="s">
        <v>265</v>
      </c>
      <c r="E129" s="56">
        <v>35</v>
      </c>
      <c r="F129" s="56">
        <v>7</v>
      </c>
      <c r="G129" s="6">
        <f t="shared" si="2"/>
        <v>42</v>
      </c>
    </row>
    <row r="130" spans="1:7" x14ac:dyDescent="0.2">
      <c r="A130" s="13" t="s">
        <v>449</v>
      </c>
      <c r="B130" s="13" t="s">
        <v>463</v>
      </c>
      <c r="C130" s="13" t="s">
        <v>276</v>
      </c>
      <c r="D130" s="13" t="s">
        <v>265</v>
      </c>
      <c r="E130" s="56">
        <v>6</v>
      </c>
      <c r="F130" s="56">
        <v>0</v>
      </c>
      <c r="G130" s="6">
        <f t="shared" si="2"/>
        <v>6</v>
      </c>
    </row>
    <row r="131" spans="1:7" x14ac:dyDescent="0.2">
      <c r="A131" s="13" t="s">
        <v>143</v>
      </c>
      <c r="B131" s="13" t="s">
        <v>374</v>
      </c>
      <c r="C131" s="13" t="s">
        <v>285</v>
      </c>
      <c r="D131" s="13" t="s">
        <v>265</v>
      </c>
      <c r="E131" s="56">
        <v>12</v>
      </c>
      <c r="F131" s="56">
        <v>3</v>
      </c>
      <c r="G131" s="6">
        <f t="shared" si="2"/>
        <v>15</v>
      </c>
    </row>
    <row r="132" spans="1:7" x14ac:dyDescent="0.2">
      <c r="A132" s="13" t="s">
        <v>144</v>
      </c>
      <c r="B132" s="13" t="s">
        <v>541</v>
      </c>
      <c r="C132" s="13" t="s">
        <v>285</v>
      </c>
      <c r="D132" s="13" t="s">
        <v>272</v>
      </c>
      <c r="E132" s="56">
        <v>150</v>
      </c>
      <c r="F132" s="56">
        <v>1</v>
      </c>
      <c r="G132" s="6">
        <f t="shared" si="2"/>
        <v>151</v>
      </c>
    </row>
    <row r="133" spans="1:7" x14ac:dyDescent="0.2">
      <c r="A133" s="13" t="s">
        <v>145</v>
      </c>
      <c r="B133" s="13" t="s">
        <v>464</v>
      </c>
      <c r="C133" s="13" t="s">
        <v>309</v>
      </c>
      <c r="D133" s="13" t="s">
        <v>265</v>
      </c>
      <c r="E133" s="56">
        <v>78</v>
      </c>
      <c r="F133" s="56">
        <v>2</v>
      </c>
      <c r="G133" s="6">
        <f t="shared" si="2"/>
        <v>80</v>
      </c>
    </row>
    <row r="134" spans="1:7" x14ac:dyDescent="0.2">
      <c r="A134" s="13" t="s">
        <v>146</v>
      </c>
      <c r="B134" s="13" t="s">
        <v>375</v>
      </c>
      <c r="C134" s="13" t="s">
        <v>309</v>
      </c>
      <c r="D134" s="13" t="s">
        <v>265</v>
      </c>
      <c r="E134" s="56">
        <v>143</v>
      </c>
      <c r="F134" s="56">
        <v>6</v>
      </c>
      <c r="G134" s="6">
        <f t="shared" si="2"/>
        <v>149</v>
      </c>
    </row>
    <row r="135" spans="1:7" x14ac:dyDescent="0.2">
      <c r="A135" s="13" t="s">
        <v>147</v>
      </c>
      <c r="B135" s="13" t="s">
        <v>376</v>
      </c>
      <c r="C135" s="13" t="s">
        <v>309</v>
      </c>
      <c r="D135" s="13" t="s">
        <v>272</v>
      </c>
      <c r="E135" s="56">
        <v>41</v>
      </c>
      <c r="F135" s="56">
        <v>3</v>
      </c>
      <c r="G135" s="6">
        <f t="shared" si="2"/>
        <v>44</v>
      </c>
    </row>
    <row r="136" spans="1:7" x14ac:dyDescent="0.2">
      <c r="A136" s="13" t="s">
        <v>148</v>
      </c>
      <c r="B136" s="13" t="s">
        <v>542</v>
      </c>
      <c r="C136" s="13" t="s">
        <v>309</v>
      </c>
      <c r="D136" s="13" t="s">
        <v>265</v>
      </c>
      <c r="E136" s="56">
        <v>7</v>
      </c>
      <c r="F136" s="56">
        <v>0</v>
      </c>
      <c r="G136" s="6">
        <f t="shared" si="2"/>
        <v>7</v>
      </c>
    </row>
    <row r="137" spans="1:7" x14ac:dyDescent="0.2">
      <c r="A137" s="13" t="s">
        <v>149</v>
      </c>
      <c r="B137" s="13" t="s">
        <v>377</v>
      </c>
      <c r="C137" s="13" t="s">
        <v>285</v>
      </c>
      <c r="D137" s="13" t="s">
        <v>265</v>
      </c>
      <c r="E137" s="56">
        <v>38</v>
      </c>
      <c r="F137" s="56">
        <v>0</v>
      </c>
      <c r="G137" s="6">
        <f t="shared" si="2"/>
        <v>38</v>
      </c>
    </row>
    <row r="138" spans="1:7" x14ac:dyDescent="0.2">
      <c r="A138" s="13" t="s">
        <v>543</v>
      </c>
      <c r="B138" s="13" t="s">
        <v>544</v>
      </c>
      <c r="C138" s="13" t="s">
        <v>285</v>
      </c>
      <c r="D138" s="13" t="s">
        <v>272</v>
      </c>
      <c r="E138" s="56">
        <v>0</v>
      </c>
      <c r="F138" s="56">
        <v>2</v>
      </c>
      <c r="G138" s="6">
        <f t="shared" si="2"/>
        <v>2</v>
      </c>
    </row>
    <row r="139" spans="1:7" x14ac:dyDescent="0.2">
      <c r="A139" s="13" t="s">
        <v>450</v>
      </c>
      <c r="B139" s="13" t="s">
        <v>545</v>
      </c>
      <c r="C139" s="13" t="s">
        <v>342</v>
      </c>
      <c r="D139" s="13" t="s">
        <v>265</v>
      </c>
      <c r="E139" s="56">
        <v>5</v>
      </c>
      <c r="F139" s="56">
        <v>3</v>
      </c>
      <c r="G139" s="6">
        <f t="shared" si="2"/>
        <v>8</v>
      </c>
    </row>
    <row r="140" spans="1:7" x14ac:dyDescent="0.2">
      <c r="A140" s="13" t="s">
        <v>150</v>
      </c>
      <c r="B140" s="13" t="s">
        <v>378</v>
      </c>
      <c r="C140" s="13" t="s">
        <v>294</v>
      </c>
      <c r="D140" s="13" t="s">
        <v>265</v>
      </c>
      <c r="E140" s="56">
        <v>41</v>
      </c>
      <c r="F140" s="56">
        <v>1</v>
      </c>
      <c r="G140" s="6">
        <f t="shared" si="2"/>
        <v>42</v>
      </c>
    </row>
    <row r="141" spans="1:7" x14ac:dyDescent="0.2">
      <c r="A141" s="13" t="s">
        <v>546</v>
      </c>
      <c r="B141" s="13" t="s">
        <v>547</v>
      </c>
      <c r="C141" s="13" t="s">
        <v>294</v>
      </c>
      <c r="D141" s="13" t="s">
        <v>272</v>
      </c>
      <c r="E141" s="56">
        <v>3</v>
      </c>
      <c r="F141" s="56">
        <v>0</v>
      </c>
      <c r="G141" s="6">
        <f t="shared" si="2"/>
        <v>3</v>
      </c>
    </row>
    <row r="142" spans="1:7" x14ac:dyDescent="0.2">
      <c r="A142" s="13" t="s">
        <v>548</v>
      </c>
      <c r="B142" s="13" t="s">
        <v>549</v>
      </c>
      <c r="C142" s="13" t="s">
        <v>331</v>
      </c>
      <c r="D142" s="13" t="s">
        <v>272</v>
      </c>
      <c r="E142" s="56">
        <v>2</v>
      </c>
      <c r="F142" s="56">
        <v>0</v>
      </c>
      <c r="G142" s="6">
        <f t="shared" ref="G142:G186" si="3">SUM(E142:F142)</f>
        <v>2</v>
      </c>
    </row>
    <row r="143" spans="1:7" x14ac:dyDescent="0.2">
      <c r="A143" s="13" t="s">
        <v>151</v>
      </c>
      <c r="B143" s="13" t="s">
        <v>379</v>
      </c>
      <c r="C143" s="13" t="s">
        <v>268</v>
      </c>
      <c r="D143" s="13" t="s">
        <v>265</v>
      </c>
      <c r="E143" s="56">
        <v>1</v>
      </c>
      <c r="F143" s="56">
        <v>1</v>
      </c>
      <c r="G143" s="6">
        <f t="shared" si="3"/>
        <v>2</v>
      </c>
    </row>
    <row r="144" spans="1:7" x14ac:dyDescent="0.2">
      <c r="A144" s="13" t="s">
        <v>152</v>
      </c>
      <c r="B144" s="13" t="s">
        <v>380</v>
      </c>
      <c r="C144" s="13" t="s">
        <v>329</v>
      </c>
      <c r="D144" s="13" t="s">
        <v>265</v>
      </c>
      <c r="E144" s="56">
        <v>200</v>
      </c>
      <c r="F144" s="56">
        <v>3</v>
      </c>
      <c r="G144" s="6">
        <f t="shared" si="3"/>
        <v>203</v>
      </c>
    </row>
    <row r="145" spans="1:7" x14ac:dyDescent="0.2">
      <c r="A145" s="13" t="s">
        <v>153</v>
      </c>
      <c r="B145" s="13" t="s">
        <v>381</v>
      </c>
      <c r="C145" s="13" t="s">
        <v>329</v>
      </c>
      <c r="D145" s="13" t="s">
        <v>265</v>
      </c>
      <c r="E145" s="56">
        <v>238</v>
      </c>
      <c r="F145" s="56">
        <v>11</v>
      </c>
      <c r="G145" s="6">
        <f t="shared" si="3"/>
        <v>249</v>
      </c>
    </row>
    <row r="146" spans="1:7" x14ac:dyDescent="0.2">
      <c r="A146" s="13" t="s">
        <v>550</v>
      </c>
      <c r="B146" s="13" t="s">
        <v>551</v>
      </c>
      <c r="C146" s="13" t="s">
        <v>329</v>
      </c>
      <c r="D146" s="13" t="s">
        <v>265</v>
      </c>
      <c r="E146" s="56">
        <v>2</v>
      </c>
      <c r="F146" s="56">
        <v>0</v>
      </c>
      <c r="G146" s="6">
        <f t="shared" si="3"/>
        <v>2</v>
      </c>
    </row>
    <row r="147" spans="1:7" x14ac:dyDescent="0.2">
      <c r="A147" s="13" t="s">
        <v>154</v>
      </c>
      <c r="B147" s="13" t="s">
        <v>382</v>
      </c>
      <c r="C147" s="13" t="s">
        <v>329</v>
      </c>
      <c r="D147" s="13" t="s">
        <v>265</v>
      </c>
      <c r="E147" s="56">
        <v>20</v>
      </c>
      <c r="F147" s="56">
        <v>2</v>
      </c>
      <c r="G147" s="6">
        <f t="shared" si="3"/>
        <v>22</v>
      </c>
    </row>
    <row r="148" spans="1:7" x14ac:dyDescent="0.2">
      <c r="A148" s="13" t="s">
        <v>155</v>
      </c>
      <c r="B148" s="13" t="s">
        <v>383</v>
      </c>
      <c r="C148" s="13" t="s">
        <v>329</v>
      </c>
      <c r="D148" s="13" t="s">
        <v>272</v>
      </c>
      <c r="E148" s="56">
        <v>5</v>
      </c>
      <c r="F148" s="56">
        <v>0</v>
      </c>
      <c r="G148" s="6">
        <f t="shared" si="3"/>
        <v>5</v>
      </c>
    </row>
    <row r="149" spans="1:7" x14ac:dyDescent="0.2">
      <c r="A149" s="13" t="s">
        <v>156</v>
      </c>
      <c r="B149" s="13" t="s">
        <v>384</v>
      </c>
      <c r="C149" s="13" t="s">
        <v>329</v>
      </c>
      <c r="D149" s="13" t="s">
        <v>265</v>
      </c>
      <c r="E149" s="56">
        <v>8</v>
      </c>
      <c r="F149" s="56">
        <v>0</v>
      </c>
      <c r="G149" s="6">
        <f t="shared" si="3"/>
        <v>8</v>
      </c>
    </row>
    <row r="150" spans="1:7" x14ac:dyDescent="0.2">
      <c r="A150" s="13" t="s">
        <v>157</v>
      </c>
      <c r="B150" s="13" t="s">
        <v>385</v>
      </c>
      <c r="C150" s="13" t="s">
        <v>292</v>
      </c>
      <c r="D150" s="13" t="s">
        <v>265</v>
      </c>
      <c r="E150" s="56">
        <v>8</v>
      </c>
      <c r="F150" s="56">
        <v>0</v>
      </c>
      <c r="G150" s="6">
        <f t="shared" si="3"/>
        <v>8</v>
      </c>
    </row>
    <row r="151" spans="1:7" x14ac:dyDescent="0.2">
      <c r="A151" s="13" t="s">
        <v>158</v>
      </c>
      <c r="B151" s="13" t="s">
        <v>386</v>
      </c>
      <c r="C151" s="13" t="s">
        <v>331</v>
      </c>
      <c r="D151" s="13" t="s">
        <v>272</v>
      </c>
      <c r="E151" s="56">
        <v>1</v>
      </c>
      <c r="F151" s="56">
        <v>0</v>
      </c>
      <c r="G151" s="6">
        <f t="shared" si="3"/>
        <v>1</v>
      </c>
    </row>
    <row r="152" spans="1:7" x14ac:dyDescent="0.2">
      <c r="A152" s="13" t="s">
        <v>159</v>
      </c>
      <c r="B152" s="13" t="s">
        <v>387</v>
      </c>
      <c r="C152" s="13" t="s">
        <v>331</v>
      </c>
      <c r="D152" s="13" t="s">
        <v>265</v>
      </c>
      <c r="E152" s="56">
        <v>1</v>
      </c>
      <c r="F152" s="56">
        <v>1</v>
      </c>
      <c r="G152" s="6">
        <f t="shared" si="3"/>
        <v>2</v>
      </c>
    </row>
    <row r="153" spans="1:7" x14ac:dyDescent="0.2">
      <c r="A153" s="13" t="s">
        <v>160</v>
      </c>
      <c r="B153" s="13" t="s">
        <v>388</v>
      </c>
      <c r="C153" s="13" t="s">
        <v>280</v>
      </c>
      <c r="D153" s="13" t="s">
        <v>265</v>
      </c>
      <c r="E153" s="56">
        <v>312</v>
      </c>
      <c r="F153" s="56">
        <v>15</v>
      </c>
      <c r="G153" s="6">
        <f t="shared" si="3"/>
        <v>327</v>
      </c>
    </row>
    <row r="154" spans="1:7" x14ac:dyDescent="0.2">
      <c r="A154" s="13" t="s">
        <v>161</v>
      </c>
      <c r="B154" s="13" t="s">
        <v>389</v>
      </c>
      <c r="C154" s="13" t="s">
        <v>280</v>
      </c>
      <c r="D154" s="13" t="s">
        <v>272</v>
      </c>
      <c r="E154" s="56">
        <v>6</v>
      </c>
      <c r="F154" s="56">
        <v>0</v>
      </c>
      <c r="G154" s="6">
        <f t="shared" si="3"/>
        <v>6</v>
      </c>
    </row>
    <row r="155" spans="1:7" x14ac:dyDescent="0.2">
      <c r="A155" s="13" t="s">
        <v>451</v>
      </c>
      <c r="B155" s="13" t="s">
        <v>553</v>
      </c>
      <c r="C155" s="13" t="s">
        <v>280</v>
      </c>
      <c r="D155" s="13" t="s">
        <v>272</v>
      </c>
      <c r="E155" s="56">
        <v>8</v>
      </c>
      <c r="F155" s="56">
        <v>0</v>
      </c>
      <c r="G155" s="6">
        <f t="shared" si="3"/>
        <v>8</v>
      </c>
    </row>
    <row r="156" spans="1:7" x14ac:dyDescent="0.2">
      <c r="A156" s="13" t="s">
        <v>162</v>
      </c>
      <c r="B156" s="13" t="s">
        <v>554</v>
      </c>
      <c r="C156" s="13" t="s">
        <v>280</v>
      </c>
      <c r="D156" s="13" t="s">
        <v>272</v>
      </c>
      <c r="E156" s="56">
        <v>7</v>
      </c>
      <c r="F156" s="56">
        <v>0</v>
      </c>
      <c r="G156" s="6">
        <f t="shared" si="3"/>
        <v>7</v>
      </c>
    </row>
    <row r="157" spans="1:7" x14ac:dyDescent="0.2">
      <c r="A157" s="13" t="s">
        <v>163</v>
      </c>
      <c r="B157" s="13" t="s">
        <v>555</v>
      </c>
      <c r="C157" s="13" t="s">
        <v>312</v>
      </c>
      <c r="D157" s="13" t="s">
        <v>265</v>
      </c>
      <c r="E157" s="56">
        <v>16</v>
      </c>
      <c r="F157" s="56">
        <v>1</v>
      </c>
      <c r="G157" s="6">
        <f t="shared" si="3"/>
        <v>17</v>
      </c>
    </row>
    <row r="158" spans="1:7" x14ac:dyDescent="0.2">
      <c r="A158" s="13" t="s">
        <v>164</v>
      </c>
      <c r="B158" s="13" t="s">
        <v>390</v>
      </c>
      <c r="C158" s="13" t="s">
        <v>329</v>
      </c>
      <c r="D158" s="13" t="s">
        <v>265</v>
      </c>
      <c r="E158" s="56">
        <v>11</v>
      </c>
      <c r="F158" s="56">
        <v>4</v>
      </c>
      <c r="G158" s="6">
        <f t="shared" si="3"/>
        <v>15</v>
      </c>
    </row>
    <row r="159" spans="1:7" x14ac:dyDescent="0.2">
      <c r="A159" s="13" t="s">
        <v>165</v>
      </c>
      <c r="B159" s="13" t="s">
        <v>391</v>
      </c>
      <c r="C159" s="13" t="s">
        <v>285</v>
      </c>
      <c r="D159" s="13" t="s">
        <v>265</v>
      </c>
      <c r="E159" s="56">
        <v>810</v>
      </c>
      <c r="F159" s="56">
        <v>14</v>
      </c>
      <c r="G159" s="6">
        <f t="shared" si="3"/>
        <v>824</v>
      </c>
    </row>
    <row r="160" spans="1:7" x14ac:dyDescent="0.2">
      <c r="A160" s="13" t="s">
        <v>166</v>
      </c>
      <c r="B160" s="13" t="s">
        <v>392</v>
      </c>
      <c r="C160" s="13" t="s">
        <v>285</v>
      </c>
      <c r="D160" s="13" t="s">
        <v>265</v>
      </c>
      <c r="E160" s="56">
        <v>424</v>
      </c>
      <c r="F160" s="56">
        <v>11</v>
      </c>
      <c r="G160" s="6">
        <f t="shared" si="3"/>
        <v>435</v>
      </c>
    </row>
    <row r="161" spans="1:7" x14ac:dyDescent="0.2">
      <c r="A161" s="13" t="s">
        <v>167</v>
      </c>
      <c r="B161" s="13" t="s">
        <v>393</v>
      </c>
      <c r="C161" s="13" t="s">
        <v>285</v>
      </c>
      <c r="D161" s="13" t="s">
        <v>265</v>
      </c>
      <c r="E161" s="56">
        <v>274</v>
      </c>
      <c r="F161" s="56">
        <v>0</v>
      </c>
      <c r="G161" s="6">
        <f t="shared" si="3"/>
        <v>274</v>
      </c>
    </row>
    <row r="162" spans="1:7" x14ac:dyDescent="0.2">
      <c r="A162" s="13" t="s">
        <v>168</v>
      </c>
      <c r="B162" s="13" t="s">
        <v>169</v>
      </c>
      <c r="C162" s="13" t="s">
        <v>285</v>
      </c>
      <c r="D162" s="13" t="s">
        <v>265</v>
      </c>
      <c r="E162" s="56">
        <v>16</v>
      </c>
      <c r="F162" s="56">
        <v>1</v>
      </c>
      <c r="G162" s="6">
        <f t="shared" si="3"/>
        <v>17</v>
      </c>
    </row>
    <row r="163" spans="1:7" x14ac:dyDescent="0.2">
      <c r="A163" s="13" t="s">
        <v>170</v>
      </c>
      <c r="B163" s="13" t="s">
        <v>394</v>
      </c>
      <c r="C163" s="13" t="s">
        <v>285</v>
      </c>
      <c r="D163" s="13" t="s">
        <v>265</v>
      </c>
      <c r="E163" s="56">
        <v>217</v>
      </c>
      <c r="F163" s="56">
        <v>16</v>
      </c>
      <c r="G163" s="6">
        <f t="shared" si="3"/>
        <v>233</v>
      </c>
    </row>
    <row r="164" spans="1:7" x14ac:dyDescent="0.2">
      <c r="A164" s="13" t="s">
        <v>171</v>
      </c>
      <c r="B164" s="13" t="s">
        <v>395</v>
      </c>
      <c r="C164" s="13" t="s">
        <v>285</v>
      </c>
      <c r="D164" s="13" t="s">
        <v>265</v>
      </c>
      <c r="E164" s="56">
        <v>91</v>
      </c>
      <c r="F164" s="56">
        <v>14</v>
      </c>
      <c r="G164" s="6">
        <f t="shared" si="3"/>
        <v>105</v>
      </c>
    </row>
    <row r="165" spans="1:7" x14ac:dyDescent="0.2">
      <c r="A165" s="13" t="s">
        <v>172</v>
      </c>
      <c r="B165" s="13" t="s">
        <v>173</v>
      </c>
      <c r="C165" s="13" t="s">
        <v>285</v>
      </c>
      <c r="D165" s="13" t="s">
        <v>265</v>
      </c>
      <c r="E165" s="56">
        <v>95</v>
      </c>
      <c r="F165" s="56">
        <v>0</v>
      </c>
      <c r="G165" s="6">
        <f t="shared" si="3"/>
        <v>95</v>
      </c>
    </row>
    <row r="166" spans="1:7" x14ac:dyDescent="0.2">
      <c r="A166" s="13" t="s">
        <v>174</v>
      </c>
      <c r="B166" s="13" t="s">
        <v>175</v>
      </c>
      <c r="C166" s="13" t="s">
        <v>285</v>
      </c>
      <c r="D166" s="13" t="s">
        <v>265</v>
      </c>
      <c r="E166" s="56">
        <v>23</v>
      </c>
      <c r="F166" s="56">
        <v>2</v>
      </c>
      <c r="G166" s="6">
        <f t="shared" si="3"/>
        <v>25</v>
      </c>
    </row>
    <row r="167" spans="1:7" x14ac:dyDescent="0.2">
      <c r="A167" s="13" t="s">
        <v>176</v>
      </c>
      <c r="B167" s="13" t="s">
        <v>396</v>
      </c>
      <c r="C167" s="13" t="s">
        <v>285</v>
      </c>
      <c r="D167" s="13" t="s">
        <v>265</v>
      </c>
      <c r="E167" s="56">
        <v>64</v>
      </c>
      <c r="F167" s="56">
        <v>0</v>
      </c>
      <c r="G167" s="6">
        <f t="shared" si="3"/>
        <v>64</v>
      </c>
    </row>
    <row r="168" spans="1:7" x14ac:dyDescent="0.2">
      <c r="A168" s="13" t="s">
        <v>177</v>
      </c>
      <c r="B168" s="13" t="s">
        <v>218</v>
      </c>
      <c r="C168" s="13" t="s">
        <v>285</v>
      </c>
      <c r="D168" s="13" t="s">
        <v>265</v>
      </c>
      <c r="E168" s="56">
        <v>3</v>
      </c>
      <c r="F168" s="56">
        <v>0</v>
      </c>
      <c r="G168" s="6">
        <f t="shared" si="3"/>
        <v>3</v>
      </c>
    </row>
    <row r="169" spans="1:7" x14ac:dyDescent="0.2">
      <c r="A169" s="13" t="s">
        <v>178</v>
      </c>
      <c r="B169" s="13" t="s">
        <v>397</v>
      </c>
      <c r="C169" s="13" t="s">
        <v>285</v>
      </c>
      <c r="D169" s="13" t="s">
        <v>265</v>
      </c>
      <c r="E169" s="56">
        <v>114</v>
      </c>
      <c r="F169" s="56">
        <v>1</v>
      </c>
      <c r="G169" s="6">
        <f t="shared" si="3"/>
        <v>115</v>
      </c>
    </row>
    <row r="170" spans="1:7" x14ac:dyDescent="0.2">
      <c r="A170" s="13" t="s">
        <v>179</v>
      </c>
      <c r="B170" s="61" t="s">
        <v>398</v>
      </c>
      <c r="C170" s="13" t="s">
        <v>285</v>
      </c>
      <c r="D170" s="13" t="s">
        <v>272</v>
      </c>
      <c r="E170" s="56">
        <v>25</v>
      </c>
      <c r="F170" s="56">
        <v>1</v>
      </c>
      <c r="G170" s="6">
        <f t="shared" si="3"/>
        <v>26</v>
      </c>
    </row>
    <row r="171" spans="1:7" x14ac:dyDescent="0.2">
      <c r="A171" s="13" t="s">
        <v>180</v>
      </c>
      <c r="B171" s="13" t="s">
        <v>181</v>
      </c>
      <c r="C171" s="13" t="s">
        <v>285</v>
      </c>
      <c r="D171" s="13" t="s">
        <v>272</v>
      </c>
      <c r="E171" s="56">
        <v>19</v>
      </c>
      <c r="F171" s="56">
        <v>0</v>
      </c>
      <c r="G171" s="6">
        <f t="shared" si="3"/>
        <v>19</v>
      </c>
    </row>
    <row r="172" spans="1:7" x14ac:dyDescent="0.2">
      <c r="A172" s="13" t="s">
        <v>182</v>
      </c>
      <c r="B172" s="13" t="s">
        <v>399</v>
      </c>
      <c r="C172" s="13" t="s">
        <v>285</v>
      </c>
      <c r="D172" s="13" t="s">
        <v>272</v>
      </c>
      <c r="E172" s="56">
        <v>215</v>
      </c>
      <c r="F172" s="56">
        <v>0</v>
      </c>
      <c r="G172" s="6">
        <f t="shared" si="3"/>
        <v>215</v>
      </c>
    </row>
    <row r="173" spans="1:7" x14ac:dyDescent="0.2">
      <c r="A173" s="13" t="s">
        <v>183</v>
      </c>
      <c r="B173" s="13" t="s">
        <v>400</v>
      </c>
      <c r="C173" s="13" t="s">
        <v>285</v>
      </c>
      <c r="D173" s="13" t="s">
        <v>272</v>
      </c>
      <c r="E173" s="56">
        <v>34</v>
      </c>
      <c r="F173" s="56">
        <v>0</v>
      </c>
      <c r="G173" s="6">
        <f t="shared" si="3"/>
        <v>34</v>
      </c>
    </row>
    <row r="174" spans="1:7" x14ac:dyDescent="0.2">
      <c r="A174" s="13" t="s">
        <v>184</v>
      </c>
      <c r="B174" s="13" t="s">
        <v>401</v>
      </c>
      <c r="C174" s="13" t="s">
        <v>285</v>
      </c>
      <c r="D174" s="13" t="s">
        <v>272</v>
      </c>
      <c r="E174" s="56">
        <v>14</v>
      </c>
      <c r="F174" s="56">
        <v>0</v>
      </c>
      <c r="G174" s="6">
        <f t="shared" si="3"/>
        <v>14</v>
      </c>
    </row>
    <row r="175" spans="1:7" x14ac:dyDescent="0.2">
      <c r="A175" s="13" t="s">
        <v>185</v>
      </c>
      <c r="B175" s="13" t="s">
        <v>402</v>
      </c>
      <c r="C175" s="13" t="s">
        <v>285</v>
      </c>
      <c r="D175" s="13" t="s">
        <v>272</v>
      </c>
      <c r="E175" s="56">
        <v>9</v>
      </c>
      <c r="F175" s="56">
        <v>0</v>
      </c>
      <c r="G175" s="6">
        <f t="shared" si="3"/>
        <v>9</v>
      </c>
    </row>
    <row r="176" spans="1:7" x14ac:dyDescent="0.2">
      <c r="A176" s="13" t="s">
        <v>186</v>
      </c>
      <c r="B176" s="13" t="s">
        <v>403</v>
      </c>
      <c r="C176" s="13" t="s">
        <v>285</v>
      </c>
      <c r="D176" s="13" t="s">
        <v>265</v>
      </c>
      <c r="E176" s="56">
        <v>22</v>
      </c>
      <c r="F176" s="56">
        <v>9</v>
      </c>
      <c r="G176" s="6">
        <f t="shared" si="3"/>
        <v>31</v>
      </c>
    </row>
    <row r="177" spans="1:7" x14ac:dyDescent="0.2">
      <c r="A177" s="13" t="s">
        <v>187</v>
      </c>
      <c r="B177" s="13" t="s">
        <v>216</v>
      </c>
      <c r="C177" s="13" t="s">
        <v>285</v>
      </c>
      <c r="D177" s="13" t="s">
        <v>272</v>
      </c>
      <c r="E177" s="56">
        <v>37</v>
      </c>
      <c r="F177" s="56">
        <v>0</v>
      </c>
      <c r="G177" s="6">
        <f t="shared" si="3"/>
        <v>37</v>
      </c>
    </row>
    <row r="178" spans="1:7" x14ac:dyDescent="0.2">
      <c r="A178" s="13" t="s">
        <v>188</v>
      </c>
      <c r="B178" s="13" t="s">
        <v>404</v>
      </c>
      <c r="C178" s="13" t="s">
        <v>285</v>
      </c>
      <c r="D178" s="13" t="s">
        <v>272</v>
      </c>
      <c r="E178" s="56">
        <v>49</v>
      </c>
      <c r="F178" s="56">
        <v>2</v>
      </c>
      <c r="G178" s="6">
        <f t="shared" si="3"/>
        <v>51</v>
      </c>
    </row>
    <row r="179" spans="1:7" x14ac:dyDescent="0.2">
      <c r="A179" s="13" t="s">
        <v>189</v>
      </c>
      <c r="B179" s="13" t="s">
        <v>405</v>
      </c>
      <c r="C179" s="13" t="s">
        <v>285</v>
      </c>
      <c r="D179" s="13" t="s">
        <v>272</v>
      </c>
      <c r="E179" s="56">
        <v>28</v>
      </c>
      <c r="F179" s="56">
        <v>0</v>
      </c>
      <c r="G179" s="6">
        <f t="shared" si="3"/>
        <v>28</v>
      </c>
    </row>
    <row r="180" spans="1:7" x14ac:dyDescent="0.2">
      <c r="A180" s="13" t="s">
        <v>190</v>
      </c>
      <c r="B180" s="13" t="s">
        <v>406</v>
      </c>
      <c r="C180" s="13" t="s">
        <v>285</v>
      </c>
      <c r="D180" s="13" t="s">
        <v>272</v>
      </c>
      <c r="E180" s="56">
        <v>6</v>
      </c>
      <c r="F180" s="56">
        <v>2</v>
      </c>
      <c r="G180" s="6">
        <f t="shared" si="3"/>
        <v>8</v>
      </c>
    </row>
    <row r="181" spans="1:7" x14ac:dyDescent="0.2">
      <c r="A181" s="13" t="s">
        <v>452</v>
      </c>
      <c r="B181" s="13" t="s">
        <v>465</v>
      </c>
      <c r="C181" s="13" t="s">
        <v>285</v>
      </c>
      <c r="D181" s="13" t="s">
        <v>272</v>
      </c>
      <c r="E181" s="56">
        <v>5</v>
      </c>
      <c r="F181" s="56">
        <v>0</v>
      </c>
      <c r="G181" s="6">
        <f t="shared" si="3"/>
        <v>5</v>
      </c>
    </row>
    <row r="182" spans="1:7" x14ac:dyDescent="0.2">
      <c r="A182" s="13" t="s">
        <v>488</v>
      </c>
      <c r="B182" s="13" t="s">
        <v>556</v>
      </c>
      <c r="C182" s="13" t="s">
        <v>285</v>
      </c>
      <c r="D182" s="13" t="s">
        <v>265</v>
      </c>
      <c r="E182" s="56">
        <v>1</v>
      </c>
      <c r="F182" s="56">
        <v>0</v>
      </c>
      <c r="G182" s="6">
        <f t="shared" si="3"/>
        <v>1</v>
      </c>
    </row>
    <row r="183" spans="1:7" x14ac:dyDescent="0.2">
      <c r="A183" s="13" t="s">
        <v>557</v>
      </c>
      <c r="B183" s="13" t="s">
        <v>558</v>
      </c>
      <c r="C183" s="13" t="s">
        <v>285</v>
      </c>
      <c r="D183" s="13" t="s">
        <v>272</v>
      </c>
      <c r="E183" s="56">
        <v>4</v>
      </c>
      <c r="F183" s="56">
        <v>0</v>
      </c>
      <c r="G183" s="6">
        <f t="shared" si="3"/>
        <v>4</v>
      </c>
    </row>
    <row r="184" spans="1:7" x14ac:dyDescent="0.2">
      <c r="A184" s="13" t="s">
        <v>191</v>
      </c>
      <c r="B184" s="13" t="s">
        <v>407</v>
      </c>
      <c r="C184" s="13" t="s">
        <v>285</v>
      </c>
      <c r="D184" s="13" t="s">
        <v>265</v>
      </c>
      <c r="E184" s="56">
        <v>43</v>
      </c>
      <c r="F184" s="56">
        <v>13</v>
      </c>
      <c r="G184" s="6">
        <f t="shared" si="3"/>
        <v>56</v>
      </c>
    </row>
    <row r="185" spans="1:7" x14ac:dyDescent="0.2">
      <c r="A185" s="13" t="s">
        <v>192</v>
      </c>
      <c r="B185" s="13" t="s">
        <v>408</v>
      </c>
      <c r="C185" s="13" t="s">
        <v>285</v>
      </c>
      <c r="D185" s="13" t="s">
        <v>272</v>
      </c>
      <c r="E185" s="56">
        <v>1</v>
      </c>
      <c r="F185" s="56">
        <v>0</v>
      </c>
      <c r="G185" s="6">
        <f t="shared" si="3"/>
        <v>1</v>
      </c>
    </row>
    <row r="186" spans="1:7" x14ac:dyDescent="0.2">
      <c r="A186" s="13" t="s">
        <v>193</v>
      </c>
      <c r="B186" s="13" t="s">
        <v>410</v>
      </c>
      <c r="C186" s="13" t="s">
        <v>285</v>
      </c>
      <c r="D186" s="13" t="s">
        <v>265</v>
      </c>
      <c r="E186" s="56">
        <v>7</v>
      </c>
      <c r="F186" s="56">
        <v>0</v>
      </c>
      <c r="G186" s="6">
        <f t="shared" si="3"/>
        <v>7</v>
      </c>
    </row>
    <row r="187" spans="1:7" x14ac:dyDescent="0.2">
      <c r="A187" s="13" t="s">
        <v>194</v>
      </c>
      <c r="B187" s="13" t="s">
        <v>411</v>
      </c>
      <c r="C187" s="13" t="s">
        <v>285</v>
      </c>
      <c r="D187" s="13" t="s">
        <v>272</v>
      </c>
      <c r="E187" s="56">
        <v>36</v>
      </c>
      <c r="F187" s="56">
        <v>0</v>
      </c>
      <c r="G187" s="6">
        <f t="shared" ref="G187:G213" si="4">SUM(E187:F187)</f>
        <v>36</v>
      </c>
    </row>
    <row r="188" spans="1:7" x14ac:dyDescent="0.2">
      <c r="A188" s="13" t="s">
        <v>195</v>
      </c>
      <c r="B188" s="13" t="s">
        <v>559</v>
      </c>
      <c r="C188" s="13" t="s">
        <v>285</v>
      </c>
      <c r="D188" s="13" t="s">
        <v>272</v>
      </c>
      <c r="E188" s="56">
        <v>5</v>
      </c>
      <c r="F188" s="56">
        <v>0</v>
      </c>
      <c r="G188" s="6">
        <f t="shared" si="4"/>
        <v>5</v>
      </c>
    </row>
    <row r="189" spans="1:7" x14ac:dyDescent="0.2">
      <c r="A189" s="13" t="s">
        <v>560</v>
      </c>
      <c r="B189" s="13" t="s">
        <v>561</v>
      </c>
      <c r="C189" s="13" t="s">
        <v>285</v>
      </c>
      <c r="D189" s="13" t="s">
        <v>265</v>
      </c>
      <c r="E189" s="56">
        <v>0</v>
      </c>
      <c r="F189" s="56">
        <v>2</v>
      </c>
      <c r="G189" s="6">
        <f t="shared" si="4"/>
        <v>2</v>
      </c>
    </row>
    <row r="190" spans="1:7" x14ac:dyDescent="0.2">
      <c r="A190" s="13" t="s">
        <v>562</v>
      </c>
      <c r="B190" s="13" t="s">
        <v>563</v>
      </c>
      <c r="C190" s="13" t="s">
        <v>285</v>
      </c>
      <c r="D190" s="13" t="s">
        <v>265</v>
      </c>
      <c r="E190" s="56">
        <v>0</v>
      </c>
      <c r="F190" s="56">
        <v>1</v>
      </c>
      <c r="G190" s="6">
        <f t="shared" si="4"/>
        <v>1</v>
      </c>
    </row>
    <row r="191" spans="1:7" x14ac:dyDescent="0.2">
      <c r="A191" s="13" t="s">
        <v>453</v>
      </c>
      <c r="B191" s="13" t="s">
        <v>466</v>
      </c>
      <c r="C191" s="13" t="s">
        <v>285</v>
      </c>
      <c r="D191" s="13" t="s">
        <v>272</v>
      </c>
      <c r="E191" s="56">
        <v>3</v>
      </c>
      <c r="F191" s="56">
        <v>2</v>
      </c>
      <c r="G191" s="6">
        <f t="shared" si="4"/>
        <v>5</v>
      </c>
    </row>
    <row r="192" spans="1:7" x14ac:dyDescent="0.2">
      <c r="A192" s="13" t="s">
        <v>564</v>
      </c>
      <c r="B192" s="13" t="s">
        <v>565</v>
      </c>
      <c r="C192" s="13" t="s">
        <v>285</v>
      </c>
      <c r="D192" s="13" t="s">
        <v>265</v>
      </c>
      <c r="E192" s="56">
        <v>0</v>
      </c>
      <c r="F192" s="56">
        <v>1</v>
      </c>
      <c r="G192" s="6">
        <f t="shared" si="4"/>
        <v>1</v>
      </c>
    </row>
    <row r="193" spans="1:7" x14ac:dyDescent="0.2">
      <c r="A193" s="13" t="s">
        <v>196</v>
      </c>
      <c r="B193" s="13" t="s">
        <v>412</v>
      </c>
      <c r="C193" s="13" t="s">
        <v>280</v>
      </c>
      <c r="D193" s="13" t="s">
        <v>272</v>
      </c>
      <c r="E193" s="56">
        <v>16</v>
      </c>
      <c r="F193" s="56">
        <v>0</v>
      </c>
      <c r="G193" s="6">
        <f t="shared" si="4"/>
        <v>16</v>
      </c>
    </row>
    <row r="194" spans="1:7" x14ac:dyDescent="0.2">
      <c r="A194" s="13" t="s">
        <v>197</v>
      </c>
      <c r="B194" s="13" t="s">
        <v>566</v>
      </c>
      <c r="C194" s="13" t="s">
        <v>280</v>
      </c>
      <c r="D194" s="13" t="s">
        <v>265</v>
      </c>
      <c r="E194" s="56">
        <v>80</v>
      </c>
      <c r="F194" s="56">
        <v>0</v>
      </c>
      <c r="G194" s="6">
        <f t="shared" si="4"/>
        <v>80</v>
      </c>
    </row>
    <row r="195" spans="1:7" x14ac:dyDescent="0.2">
      <c r="A195" s="13" t="s">
        <v>198</v>
      </c>
      <c r="B195" s="13" t="s">
        <v>413</v>
      </c>
      <c r="C195" s="13" t="s">
        <v>312</v>
      </c>
      <c r="D195" s="13" t="s">
        <v>265</v>
      </c>
      <c r="E195" s="56">
        <v>500</v>
      </c>
      <c r="F195" s="56">
        <v>25</v>
      </c>
      <c r="G195" s="6">
        <f t="shared" si="4"/>
        <v>525</v>
      </c>
    </row>
    <row r="196" spans="1:7" x14ac:dyDescent="0.2">
      <c r="A196" s="13" t="s">
        <v>199</v>
      </c>
      <c r="B196" s="13" t="s">
        <v>414</v>
      </c>
      <c r="C196" s="13" t="s">
        <v>312</v>
      </c>
      <c r="D196" s="13" t="s">
        <v>265</v>
      </c>
      <c r="E196" s="56">
        <v>350</v>
      </c>
      <c r="F196" s="56">
        <v>15</v>
      </c>
      <c r="G196" s="6">
        <f t="shared" si="4"/>
        <v>365</v>
      </c>
    </row>
    <row r="197" spans="1:7" x14ac:dyDescent="0.2">
      <c r="A197" s="13" t="s">
        <v>200</v>
      </c>
      <c r="B197" s="13" t="s">
        <v>415</v>
      </c>
      <c r="C197" s="13" t="s">
        <v>312</v>
      </c>
      <c r="D197" s="13" t="s">
        <v>265</v>
      </c>
      <c r="E197" s="56">
        <v>263</v>
      </c>
      <c r="F197" s="56">
        <v>1</v>
      </c>
      <c r="G197" s="6">
        <f t="shared" si="4"/>
        <v>264</v>
      </c>
    </row>
    <row r="198" spans="1:7" x14ac:dyDescent="0.2">
      <c r="A198" s="13" t="s">
        <v>202</v>
      </c>
      <c r="B198" s="13" t="s">
        <v>416</v>
      </c>
      <c r="C198" s="13" t="s">
        <v>312</v>
      </c>
      <c r="D198" s="13" t="s">
        <v>265</v>
      </c>
      <c r="E198" s="56">
        <v>132</v>
      </c>
      <c r="F198" s="56">
        <v>15</v>
      </c>
      <c r="G198" s="6">
        <f t="shared" si="4"/>
        <v>147</v>
      </c>
    </row>
    <row r="199" spans="1:7" x14ac:dyDescent="0.2">
      <c r="A199" s="13" t="s">
        <v>203</v>
      </c>
      <c r="B199" s="13" t="s">
        <v>217</v>
      </c>
      <c r="C199" s="13" t="s">
        <v>312</v>
      </c>
      <c r="D199" s="13" t="s">
        <v>265</v>
      </c>
      <c r="E199" s="56">
        <v>85</v>
      </c>
      <c r="F199" s="56">
        <v>32</v>
      </c>
      <c r="G199" s="6">
        <f t="shared" si="4"/>
        <v>117</v>
      </c>
    </row>
    <row r="200" spans="1:7" x14ac:dyDescent="0.2">
      <c r="A200" s="13" t="s">
        <v>204</v>
      </c>
      <c r="B200" s="13" t="s">
        <v>417</v>
      </c>
      <c r="C200" s="13" t="s">
        <v>312</v>
      </c>
      <c r="D200" s="13" t="s">
        <v>265</v>
      </c>
      <c r="E200" s="56">
        <v>3</v>
      </c>
      <c r="F200" s="56">
        <v>1</v>
      </c>
      <c r="G200" s="6">
        <f t="shared" si="4"/>
        <v>4</v>
      </c>
    </row>
    <row r="201" spans="1:7" x14ac:dyDescent="0.2">
      <c r="A201" s="13" t="s">
        <v>205</v>
      </c>
      <c r="B201" s="13" t="s">
        <v>467</v>
      </c>
      <c r="C201" s="13" t="s">
        <v>312</v>
      </c>
      <c r="D201" s="13" t="s">
        <v>265</v>
      </c>
      <c r="E201" s="56">
        <v>32</v>
      </c>
      <c r="F201" s="56">
        <v>3</v>
      </c>
      <c r="G201" s="6">
        <f t="shared" si="4"/>
        <v>35</v>
      </c>
    </row>
    <row r="202" spans="1:7" x14ac:dyDescent="0.2">
      <c r="A202" s="13" t="s">
        <v>206</v>
      </c>
      <c r="B202" s="13" t="s">
        <v>418</v>
      </c>
      <c r="C202" s="13" t="s">
        <v>312</v>
      </c>
      <c r="D202" s="13" t="s">
        <v>265</v>
      </c>
      <c r="E202" s="56">
        <v>32</v>
      </c>
      <c r="F202" s="56">
        <v>1</v>
      </c>
      <c r="G202" s="6">
        <f t="shared" si="4"/>
        <v>33</v>
      </c>
    </row>
    <row r="203" spans="1:7" x14ac:dyDescent="0.2">
      <c r="A203" s="13" t="s">
        <v>207</v>
      </c>
      <c r="B203" s="13" t="s">
        <v>419</v>
      </c>
      <c r="C203" s="13" t="s">
        <v>312</v>
      </c>
      <c r="D203" s="13" t="s">
        <v>272</v>
      </c>
      <c r="E203" s="56">
        <v>22</v>
      </c>
      <c r="F203" s="56">
        <v>0</v>
      </c>
      <c r="G203" s="6">
        <f t="shared" si="4"/>
        <v>22</v>
      </c>
    </row>
    <row r="204" spans="1:7" x14ac:dyDescent="0.2">
      <c r="A204" s="13" t="s">
        <v>208</v>
      </c>
      <c r="B204" s="13" t="s">
        <v>420</v>
      </c>
      <c r="C204" s="60" t="s">
        <v>312</v>
      </c>
      <c r="D204" s="13" t="s">
        <v>272</v>
      </c>
      <c r="E204" s="56">
        <v>4</v>
      </c>
      <c r="F204" s="56">
        <v>0</v>
      </c>
      <c r="G204" s="6">
        <f t="shared" si="4"/>
        <v>4</v>
      </c>
    </row>
    <row r="205" spans="1:7" x14ac:dyDescent="0.2">
      <c r="A205" s="13" t="s">
        <v>209</v>
      </c>
      <c r="B205" s="13" t="s">
        <v>421</v>
      </c>
      <c r="C205" s="13" t="s">
        <v>312</v>
      </c>
      <c r="D205" s="13" t="s">
        <v>272</v>
      </c>
      <c r="E205" s="56">
        <v>20</v>
      </c>
      <c r="F205" s="56">
        <v>0</v>
      </c>
      <c r="G205" s="6">
        <f t="shared" si="4"/>
        <v>20</v>
      </c>
    </row>
    <row r="206" spans="1:7" x14ac:dyDescent="0.2">
      <c r="A206" s="13" t="s">
        <v>210</v>
      </c>
      <c r="B206" s="61" t="s">
        <v>422</v>
      </c>
      <c r="C206" s="60" t="s">
        <v>312</v>
      </c>
      <c r="D206" s="13" t="s">
        <v>272</v>
      </c>
      <c r="E206" s="56">
        <v>32</v>
      </c>
      <c r="F206" s="56">
        <v>0</v>
      </c>
      <c r="G206" s="6">
        <f t="shared" si="4"/>
        <v>32</v>
      </c>
    </row>
    <row r="207" spans="1:7" x14ac:dyDescent="0.2">
      <c r="A207" s="13" t="s">
        <v>211</v>
      </c>
      <c r="B207" s="84" t="s">
        <v>423</v>
      </c>
      <c r="C207" s="60" t="s">
        <v>312</v>
      </c>
      <c r="D207" s="13" t="s">
        <v>272</v>
      </c>
      <c r="E207" s="56">
        <v>6</v>
      </c>
      <c r="F207" s="56">
        <v>1</v>
      </c>
      <c r="G207" s="6">
        <f t="shared" si="4"/>
        <v>7</v>
      </c>
    </row>
    <row r="208" spans="1:7" x14ac:dyDescent="0.2">
      <c r="A208" s="13" t="s">
        <v>212</v>
      </c>
      <c r="B208" s="13" t="s">
        <v>424</v>
      </c>
      <c r="C208" s="13" t="s">
        <v>312</v>
      </c>
      <c r="D208" s="13" t="s">
        <v>272</v>
      </c>
      <c r="E208" s="56">
        <v>14</v>
      </c>
      <c r="F208" s="56">
        <v>0</v>
      </c>
      <c r="G208" s="6">
        <f t="shared" si="4"/>
        <v>14</v>
      </c>
    </row>
    <row r="209" spans="1:7" x14ac:dyDescent="0.2">
      <c r="A209" s="13" t="s">
        <v>213</v>
      </c>
      <c r="B209" s="13" t="s">
        <v>425</v>
      </c>
      <c r="C209" s="13" t="s">
        <v>312</v>
      </c>
      <c r="D209" s="13" t="s">
        <v>272</v>
      </c>
      <c r="E209" s="56">
        <v>4</v>
      </c>
      <c r="F209" s="56">
        <v>0</v>
      </c>
      <c r="G209" s="6">
        <f t="shared" si="4"/>
        <v>4</v>
      </c>
    </row>
    <row r="210" spans="1:7" x14ac:dyDescent="0.2">
      <c r="A210" s="13" t="s">
        <v>214</v>
      </c>
      <c r="B210" s="13" t="s">
        <v>567</v>
      </c>
      <c r="C210" s="13" t="s">
        <v>312</v>
      </c>
      <c r="D210" s="13" t="s">
        <v>265</v>
      </c>
      <c r="E210" s="56">
        <v>27</v>
      </c>
      <c r="F210" s="56">
        <v>4</v>
      </c>
      <c r="G210" s="6">
        <f t="shared" si="4"/>
        <v>31</v>
      </c>
    </row>
    <row r="211" spans="1:7" x14ac:dyDescent="0.2">
      <c r="A211" s="13" t="s">
        <v>572</v>
      </c>
      <c r="B211" s="13" t="s">
        <v>574</v>
      </c>
      <c r="C211" s="13" t="s">
        <v>312</v>
      </c>
      <c r="D211" s="13" t="s">
        <v>265</v>
      </c>
      <c r="E211" s="56">
        <v>0</v>
      </c>
      <c r="F211" s="56">
        <v>1</v>
      </c>
      <c r="G211" s="6">
        <f t="shared" si="4"/>
        <v>1</v>
      </c>
    </row>
    <row r="212" spans="1:7" x14ac:dyDescent="0.2">
      <c r="A212" s="13" t="s">
        <v>489</v>
      </c>
      <c r="B212" s="13" t="s">
        <v>568</v>
      </c>
      <c r="C212" s="13" t="s">
        <v>312</v>
      </c>
      <c r="D212" s="13" t="s">
        <v>265</v>
      </c>
      <c r="E212" s="56">
        <v>0</v>
      </c>
      <c r="F212" s="56">
        <v>1</v>
      </c>
      <c r="G212" s="6">
        <f t="shared" si="4"/>
        <v>1</v>
      </c>
    </row>
    <row r="213" spans="1:7" x14ac:dyDescent="0.2">
      <c r="A213" s="13" t="s">
        <v>215</v>
      </c>
      <c r="B213" s="13" t="s">
        <v>468</v>
      </c>
      <c r="C213" s="13" t="s">
        <v>307</v>
      </c>
      <c r="D213" s="13" t="s">
        <v>265</v>
      </c>
      <c r="E213" s="56">
        <v>54</v>
      </c>
      <c r="F213" s="56">
        <v>1</v>
      </c>
      <c r="G213" s="6">
        <f t="shared" si="4"/>
        <v>55</v>
      </c>
    </row>
    <row r="214" spans="1:7" s="14" customFormat="1" x14ac:dyDescent="0.2">
      <c r="A214" s="91" t="s">
        <v>472</v>
      </c>
      <c r="B214" s="91"/>
      <c r="C214" s="91"/>
      <c r="D214" s="91"/>
      <c r="E214" s="65"/>
      <c r="F214" s="65">
        <v>1706</v>
      </c>
      <c r="G214" s="66">
        <f>SUM(E214:F214)</f>
        <v>1706</v>
      </c>
    </row>
    <row r="215" spans="1:7" s="14" customFormat="1" x14ac:dyDescent="0.2">
      <c r="B215" s="30"/>
      <c r="C215" s="27"/>
      <c r="D215" s="27"/>
      <c r="E215" s="17"/>
      <c r="F215" s="21"/>
      <c r="G215" s="53"/>
    </row>
    <row r="216" spans="1:7" x14ac:dyDescent="0.2">
      <c r="D216" s="59" t="s">
        <v>490</v>
      </c>
      <c r="E216" s="55">
        <f>SUM(E5:E213)</f>
        <v>15042</v>
      </c>
      <c r="F216" s="55">
        <f>SUM(F5:F214)</f>
        <v>2484</v>
      </c>
      <c r="G216" s="54">
        <f>SUM(G5:G214)</f>
        <v>17526</v>
      </c>
    </row>
  </sheetData>
  <mergeCells count="1">
    <mergeCell ref="A214:D214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CD202"/>
  <sheetViews>
    <sheetView zoomScale="80" zoomScaleNormal="80" workbookViewId="0">
      <pane xSplit="5" ySplit="3" topLeftCell="F4" activePane="bottomRight" state="frozen"/>
      <selection pane="topRight" activeCell="E1" sqref="E1"/>
      <selection pane="bottomLeft" activeCell="A7" sqref="A7"/>
      <selection pane="bottomRight" activeCell="A4" sqref="A4"/>
    </sheetView>
  </sheetViews>
  <sheetFormatPr defaultRowHeight="12.75" x14ac:dyDescent="0.2"/>
  <cols>
    <col min="1" max="1" width="19.140625" style="4" customWidth="1"/>
    <col min="2" max="2" width="51.85546875" style="40" customWidth="1"/>
    <col min="3" max="3" width="20.7109375" style="4" customWidth="1"/>
    <col min="4" max="4" width="15" style="4" customWidth="1"/>
    <col min="5" max="5" width="13.28515625" style="4" bestFit="1" customWidth="1"/>
    <col min="6" max="6" width="10.85546875" style="4" customWidth="1"/>
    <col min="7" max="7" width="9.5703125" style="10" customWidth="1"/>
    <col min="8" max="8" width="5" style="11" customWidth="1"/>
    <col min="9" max="39" width="5.5703125" style="11" customWidth="1"/>
    <col min="40" max="40" width="9.140625" style="1"/>
    <col min="41" max="41" width="15.42578125" style="1" bestFit="1" customWidth="1"/>
    <col min="42" max="42" width="3.28515625" style="1" bestFit="1" customWidth="1"/>
    <col min="43" max="45" width="4" style="1" bestFit="1" customWidth="1"/>
    <col min="46" max="46" width="3.140625" style="1" bestFit="1" customWidth="1"/>
    <col min="47" max="47" width="4" style="1" bestFit="1" customWidth="1"/>
    <col min="48" max="48" width="3.42578125" style="1" bestFit="1" customWidth="1"/>
    <col min="49" max="50" width="3" style="1" bestFit="1" customWidth="1"/>
    <col min="51" max="51" width="5" style="1" bestFit="1" customWidth="1"/>
    <col min="52" max="52" width="4" style="1" bestFit="1" customWidth="1"/>
    <col min="53" max="53" width="5" style="1" bestFit="1" customWidth="1"/>
    <col min="54" max="54" width="4" style="1" bestFit="1" customWidth="1"/>
    <col min="55" max="55" width="3" style="1" bestFit="1" customWidth="1"/>
    <col min="56" max="56" width="2.5703125" style="1" bestFit="1" customWidth="1"/>
    <col min="57" max="57" width="2.42578125" style="1" bestFit="1" customWidth="1"/>
    <col min="58" max="58" width="4" style="1" bestFit="1" customWidth="1"/>
    <col min="59" max="60" width="3.140625" style="1" bestFit="1" customWidth="1"/>
    <col min="61" max="61" width="3.85546875" style="1" bestFit="1" customWidth="1"/>
    <col min="62" max="62" width="3.7109375" style="1" bestFit="1" customWidth="1"/>
    <col min="63" max="63" width="5" style="1" bestFit="1" customWidth="1"/>
    <col min="64" max="64" width="3.85546875" style="1" bestFit="1" customWidth="1"/>
    <col min="65" max="65" width="5" style="1" bestFit="1" customWidth="1"/>
    <col min="66" max="66" width="4" style="1" bestFit="1" customWidth="1"/>
    <col min="67" max="67" width="3" style="1" bestFit="1" customWidth="1"/>
    <col min="68" max="68" width="4" style="1" bestFit="1" customWidth="1"/>
    <col min="69" max="69" width="3" style="1" bestFit="1" customWidth="1"/>
    <col min="70" max="70" width="5" style="1" bestFit="1" customWidth="1"/>
    <col min="71" max="71" width="4" style="1" bestFit="1" customWidth="1"/>
    <col min="72" max="72" width="3.42578125" style="1" bestFit="1" customWidth="1"/>
    <col min="73" max="73" width="5" style="1" bestFit="1" customWidth="1"/>
    <col min="74" max="78" width="9.140625" style="1"/>
    <col min="79" max="79" width="14.28515625" style="1" bestFit="1" customWidth="1"/>
    <col min="80" max="82" width="3.85546875" style="1" bestFit="1" customWidth="1"/>
    <col min="83" max="16384" width="9.140625" style="1"/>
  </cols>
  <sheetData>
    <row r="1" spans="1:82" x14ac:dyDescent="0.2">
      <c r="A1" s="10" t="s">
        <v>576</v>
      </c>
    </row>
    <row r="2" spans="1:82" x14ac:dyDescent="0.2">
      <c r="A2" s="3"/>
      <c r="B2" s="43"/>
      <c r="C2" s="35"/>
      <c r="D2" s="35"/>
      <c r="E2" s="35"/>
      <c r="F2" s="23"/>
      <c r="G2" s="5"/>
      <c r="H2" s="80" t="s">
        <v>18</v>
      </c>
      <c r="I2" s="5" t="s">
        <v>16</v>
      </c>
      <c r="J2" s="5" t="s">
        <v>20</v>
      </c>
      <c r="K2" s="80" t="s">
        <v>25</v>
      </c>
      <c r="L2" s="5" t="s">
        <v>28</v>
      </c>
      <c r="M2" s="5" t="s">
        <v>13</v>
      </c>
      <c r="N2" s="5" t="s">
        <v>67</v>
      </c>
      <c r="O2" s="5" t="s">
        <v>22</v>
      </c>
      <c r="P2" s="80" t="s">
        <v>47</v>
      </c>
      <c r="Q2" s="5" t="s">
        <v>8</v>
      </c>
      <c r="R2" s="5" t="s">
        <v>494</v>
      </c>
      <c r="S2" s="80" t="s">
        <v>0</v>
      </c>
      <c r="T2" s="5" t="s">
        <v>64</v>
      </c>
      <c r="U2" s="5" t="s">
        <v>80</v>
      </c>
      <c r="V2" s="5" t="s">
        <v>201</v>
      </c>
      <c r="W2" s="5" t="s">
        <v>44</v>
      </c>
      <c r="X2" s="80" t="s">
        <v>10</v>
      </c>
      <c r="Y2" s="80" t="s">
        <v>500</v>
      </c>
      <c r="Z2" s="5" t="s">
        <v>3</v>
      </c>
      <c r="AA2" s="80" t="s">
        <v>65</v>
      </c>
      <c r="AB2" s="5" t="s">
        <v>41</v>
      </c>
      <c r="AC2" s="5" t="s">
        <v>6</v>
      </c>
      <c r="AD2" s="5" t="s">
        <v>2</v>
      </c>
      <c r="AE2" s="5" t="s">
        <v>4</v>
      </c>
      <c r="AF2" s="80" t="s">
        <v>21</v>
      </c>
      <c r="AG2" s="5" t="s">
        <v>33</v>
      </c>
      <c r="AH2" s="5" t="s">
        <v>12</v>
      </c>
      <c r="AI2" s="80" t="s">
        <v>43</v>
      </c>
      <c r="AJ2" s="5" t="s">
        <v>5</v>
      </c>
      <c r="AK2" s="5" t="s">
        <v>27</v>
      </c>
      <c r="AL2" s="5" t="s">
        <v>40</v>
      </c>
      <c r="AM2" s="5" t="s">
        <v>9</v>
      </c>
    </row>
    <row r="3" spans="1:82" ht="78.75" x14ac:dyDescent="0.2">
      <c r="A3" s="18" t="s">
        <v>259</v>
      </c>
      <c r="B3" s="18" t="s">
        <v>432</v>
      </c>
      <c r="C3" s="18" t="s">
        <v>261</v>
      </c>
      <c r="D3" s="18" t="s">
        <v>580</v>
      </c>
      <c r="E3" s="18" t="s">
        <v>570</v>
      </c>
      <c r="F3" s="19" t="s">
        <v>262</v>
      </c>
      <c r="G3" s="18" t="s">
        <v>470</v>
      </c>
      <c r="H3" s="81" t="s">
        <v>223</v>
      </c>
      <c r="I3" s="81" t="s">
        <v>224</v>
      </c>
      <c r="J3" s="81" t="s">
        <v>225</v>
      </c>
      <c r="K3" s="81" t="s">
        <v>235</v>
      </c>
      <c r="L3" s="81" t="s">
        <v>226</v>
      </c>
      <c r="M3" s="81" t="s">
        <v>227</v>
      </c>
      <c r="N3" s="81" t="s">
        <v>229</v>
      </c>
      <c r="O3" s="81" t="s">
        <v>230</v>
      </c>
      <c r="P3" s="81" t="s">
        <v>232</v>
      </c>
      <c r="Q3" s="81" t="s">
        <v>431</v>
      </c>
      <c r="R3" s="81" t="s">
        <v>234</v>
      </c>
      <c r="S3" s="81" t="s">
        <v>231</v>
      </c>
      <c r="T3" s="81" t="s">
        <v>245</v>
      </c>
      <c r="U3" s="81" t="s">
        <v>237</v>
      </c>
      <c r="V3" s="81" t="s">
        <v>238</v>
      </c>
      <c r="W3" s="81" t="s">
        <v>473</v>
      </c>
      <c r="X3" s="81" t="s">
        <v>241</v>
      </c>
      <c r="Y3" s="81" t="s">
        <v>499</v>
      </c>
      <c r="Z3" s="81" t="s">
        <v>242</v>
      </c>
      <c r="AA3" s="81" t="s">
        <v>243</v>
      </c>
      <c r="AB3" s="81" t="s">
        <v>244</v>
      </c>
      <c r="AC3" s="81" t="s">
        <v>228</v>
      </c>
      <c r="AD3" s="81" t="s">
        <v>246</v>
      </c>
      <c r="AE3" s="81" t="s">
        <v>247</v>
      </c>
      <c r="AF3" s="81" t="s">
        <v>248</v>
      </c>
      <c r="AG3" s="81" t="s">
        <v>251</v>
      </c>
      <c r="AH3" s="81" t="s">
        <v>250</v>
      </c>
      <c r="AI3" s="81" t="s">
        <v>249</v>
      </c>
      <c r="AJ3" s="81" t="s">
        <v>252</v>
      </c>
      <c r="AK3" s="81" t="s">
        <v>236</v>
      </c>
      <c r="AL3" s="81" t="s">
        <v>253</v>
      </c>
      <c r="AM3" s="81" t="s">
        <v>239</v>
      </c>
    </row>
    <row r="4" spans="1:82" x14ac:dyDescent="0.2">
      <c r="A4" s="13" t="s">
        <v>1</v>
      </c>
      <c r="B4" s="13" t="s">
        <v>263</v>
      </c>
      <c r="C4" s="13" t="s">
        <v>264</v>
      </c>
      <c r="D4" s="13" t="s">
        <v>265</v>
      </c>
      <c r="E4" s="13" t="s">
        <v>502</v>
      </c>
      <c r="F4" s="13" t="s">
        <v>266</v>
      </c>
      <c r="G4" s="50">
        <v>12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>
        <v>1</v>
      </c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>
        <v>11</v>
      </c>
      <c r="AK4" s="23"/>
      <c r="AL4" s="23"/>
      <c r="AM4" s="23"/>
      <c r="CD4" s="49"/>
    </row>
    <row r="5" spans="1:82" x14ac:dyDescent="0.2">
      <c r="A5" s="13" t="s">
        <v>7</v>
      </c>
      <c r="B5" s="13" t="s">
        <v>267</v>
      </c>
      <c r="C5" s="13" t="s">
        <v>268</v>
      </c>
      <c r="D5" s="13" t="s">
        <v>265</v>
      </c>
      <c r="E5" s="13" t="s">
        <v>503</v>
      </c>
      <c r="F5" s="13" t="s">
        <v>269</v>
      </c>
      <c r="G5" s="50">
        <v>291</v>
      </c>
      <c r="H5" s="23"/>
      <c r="I5" s="23"/>
      <c r="J5" s="23"/>
      <c r="K5" s="23"/>
      <c r="L5" s="23"/>
      <c r="M5" s="23"/>
      <c r="N5" s="23"/>
      <c r="O5" s="23"/>
      <c r="P5" s="23"/>
      <c r="Q5" s="23">
        <v>10</v>
      </c>
      <c r="R5" s="23">
        <v>1</v>
      </c>
      <c r="S5" s="23">
        <v>66</v>
      </c>
      <c r="T5" s="23"/>
      <c r="U5" s="23"/>
      <c r="V5" s="23"/>
      <c r="W5" s="23"/>
      <c r="X5" s="23">
        <v>1</v>
      </c>
      <c r="Y5" s="23"/>
      <c r="Z5" s="23">
        <v>2</v>
      </c>
      <c r="AA5" s="23">
        <v>1</v>
      </c>
      <c r="AB5" s="23"/>
      <c r="AC5" s="23"/>
      <c r="AD5" s="23"/>
      <c r="AE5" s="23">
        <v>55</v>
      </c>
      <c r="AF5" s="23">
        <v>3</v>
      </c>
      <c r="AG5" s="23"/>
      <c r="AH5" s="23"/>
      <c r="AI5" s="23"/>
      <c r="AJ5" s="23">
        <v>147</v>
      </c>
      <c r="AK5" s="23"/>
      <c r="AL5" s="23"/>
      <c r="AM5" s="23">
        <v>5</v>
      </c>
    </row>
    <row r="6" spans="1:82" x14ac:dyDescent="0.2">
      <c r="A6" s="13" t="s">
        <v>14</v>
      </c>
      <c r="B6" s="13" t="s">
        <v>270</v>
      </c>
      <c r="C6" s="13" t="s">
        <v>268</v>
      </c>
      <c r="D6" s="13" t="s">
        <v>265</v>
      </c>
      <c r="E6" s="13" t="s">
        <v>504</v>
      </c>
      <c r="F6" s="13" t="s">
        <v>266</v>
      </c>
      <c r="G6" s="50">
        <v>9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>
        <v>3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>
        <v>2</v>
      </c>
      <c r="AF6" s="23"/>
      <c r="AG6" s="23"/>
      <c r="AH6" s="23"/>
      <c r="AI6" s="23"/>
      <c r="AJ6" s="23"/>
      <c r="AK6" s="23"/>
      <c r="AL6" s="23"/>
      <c r="AM6" s="23">
        <v>4</v>
      </c>
    </row>
    <row r="7" spans="1:82" x14ac:dyDescent="0.2">
      <c r="A7" s="13" t="s">
        <v>15</v>
      </c>
      <c r="B7" s="13" t="s">
        <v>271</v>
      </c>
      <c r="C7" s="13" t="s">
        <v>268</v>
      </c>
      <c r="D7" s="13" t="s">
        <v>272</v>
      </c>
      <c r="E7" s="13" t="s">
        <v>272</v>
      </c>
      <c r="F7" s="13" t="s">
        <v>273</v>
      </c>
      <c r="G7" s="50">
        <v>18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>
        <v>18</v>
      </c>
      <c r="AK7" s="23"/>
      <c r="AL7" s="23"/>
      <c r="AM7" s="23"/>
    </row>
    <row r="8" spans="1:82" x14ac:dyDescent="0.2">
      <c r="A8" s="13" t="s">
        <v>17</v>
      </c>
      <c r="B8" s="13" t="s">
        <v>274</v>
      </c>
      <c r="C8" s="13" t="s">
        <v>268</v>
      </c>
      <c r="D8" s="13" t="s">
        <v>265</v>
      </c>
      <c r="E8" s="13" t="s">
        <v>505</v>
      </c>
      <c r="F8" s="13" t="s">
        <v>492</v>
      </c>
      <c r="G8" s="50">
        <v>63</v>
      </c>
      <c r="H8" s="23"/>
      <c r="I8" s="23"/>
      <c r="J8" s="23">
        <v>2</v>
      </c>
      <c r="K8" s="23"/>
      <c r="L8" s="23"/>
      <c r="M8" s="23"/>
      <c r="N8" s="23"/>
      <c r="O8" s="23"/>
      <c r="P8" s="23">
        <v>1</v>
      </c>
      <c r="Q8" s="23">
        <v>1</v>
      </c>
      <c r="R8" s="23"/>
      <c r="S8" s="23">
        <v>26</v>
      </c>
      <c r="T8" s="23"/>
      <c r="U8" s="23"/>
      <c r="V8" s="23"/>
      <c r="W8" s="23"/>
      <c r="X8" s="23">
        <v>1</v>
      </c>
      <c r="Y8" s="23"/>
      <c r="Z8" s="23"/>
      <c r="AA8" s="23"/>
      <c r="AB8" s="23"/>
      <c r="AC8" s="23"/>
      <c r="AD8" s="23"/>
      <c r="AE8" s="23">
        <v>6</v>
      </c>
      <c r="AF8" s="23">
        <v>1</v>
      </c>
      <c r="AG8" s="23"/>
      <c r="AH8" s="23"/>
      <c r="AI8" s="23"/>
      <c r="AJ8" s="23">
        <v>14</v>
      </c>
      <c r="AK8" s="23"/>
      <c r="AL8" s="23"/>
      <c r="AM8" s="23">
        <v>11</v>
      </c>
    </row>
    <row r="9" spans="1:82" x14ac:dyDescent="0.2">
      <c r="A9" s="13" t="s">
        <v>19</v>
      </c>
      <c r="B9" s="13" t="s">
        <v>454</v>
      </c>
      <c r="C9" s="13" t="s">
        <v>276</v>
      </c>
      <c r="D9" s="13" t="s">
        <v>265</v>
      </c>
      <c r="E9" s="13" t="s">
        <v>503</v>
      </c>
      <c r="F9" s="13" t="s">
        <v>275</v>
      </c>
      <c r="G9" s="50">
        <v>51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>
        <v>13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>
        <v>2</v>
      </c>
      <c r="AG9" s="23"/>
      <c r="AH9" s="23"/>
      <c r="AI9" s="23"/>
      <c r="AJ9" s="23">
        <v>31</v>
      </c>
      <c r="AK9" s="23">
        <v>1</v>
      </c>
      <c r="AL9" s="23"/>
      <c r="AM9" s="23">
        <v>4</v>
      </c>
    </row>
    <row r="10" spans="1:82" x14ac:dyDescent="0.2">
      <c r="A10" s="13" t="s">
        <v>23</v>
      </c>
      <c r="B10" s="13" t="s">
        <v>277</v>
      </c>
      <c r="C10" s="13" t="s">
        <v>276</v>
      </c>
      <c r="D10" s="13" t="s">
        <v>272</v>
      </c>
      <c r="E10" s="13" t="s">
        <v>272</v>
      </c>
      <c r="F10" s="13" t="s">
        <v>278</v>
      </c>
      <c r="G10" s="50">
        <v>6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>
        <v>1</v>
      </c>
      <c r="AK10" s="23"/>
      <c r="AL10" s="23"/>
      <c r="AM10" s="23">
        <v>5</v>
      </c>
    </row>
    <row r="11" spans="1:82" x14ac:dyDescent="0.2">
      <c r="A11" s="13" t="s">
        <v>24</v>
      </c>
      <c r="B11" s="13" t="s">
        <v>279</v>
      </c>
      <c r="C11" s="13" t="s">
        <v>280</v>
      </c>
      <c r="D11" s="13" t="s">
        <v>265</v>
      </c>
      <c r="E11" s="13" t="s">
        <v>505</v>
      </c>
      <c r="F11" s="13" t="s">
        <v>269</v>
      </c>
      <c r="G11" s="50">
        <v>77</v>
      </c>
      <c r="H11" s="23"/>
      <c r="I11" s="23"/>
      <c r="J11" s="23">
        <v>2</v>
      </c>
      <c r="K11" s="23">
        <v>2</v>
      </c>
      <c r="L11" s="23"/>
      <c r="M11" s="23"/>
      <c r="N11" s="23"/>
      <c r="O11" s="23"/>
      <c r="P11" s="23"/>
      <c r="Q11" s="23"/>
      <c r="R11" s="23">
        <v>1</v>
      </c>
      <c r="S11" s="23">
        <v>11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1</v>
      </c>
      <c r="AE11" s="23">
        <v>2</v>
      </c>
      <c r="AF11" s="23">
        <v>3</v>
      </c>
      <c r="AG11" s="23"/>
      <c r="AH11" s="23"/>
      <c r="AI11" s="23"/>
      <c r="AJ11" s="23">
        <v>44</v>
      </c>
      <c r="AK11" s="23">
        <v>2</v>
      </c>
      <c r="AL11" s="23"/>
      <c r="AM11" s="23">
        <v>9</v>
      </c>
    </row>
    <row r="12" spans="1:82" x14ac:dyDescent="0.2">
      <c r="A12" s="13" t="s">
        <v>26</v>
      </c>
      <c r="B12" s="13" t="s">
        <v>506</v>
      </c>
      <c r="C12" s="13" t="s">
        <v>280</v>
      </c>
      <c r="D12" s="13" t="s">
        <v>265</v>
      </c>
      <c r="E12" s="13" t="s">
        <v>507</v>
      </c>
      <c r="F12" s="13" t="s">
        <v>273</v>
      </c>
      <c r="G12" s="50">
        <v>232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v>4</v>
      </c>
      <c r="S12" s="23">
        <v>30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>
        <v>9</v>
      </c>
      <c r="AF12" s="23">
        <v>2</v>
      </c>
      <c r="AG12" s="23"/>
      <c r="AH12" s="23"/>
      <c r="AI12" s="23"/>
      <c r="AJ12" s="23">
        <v>178</v>
      </c>
      <c r="AK12" s="23"/>
      <c r="AL12" s="23"/>
      <c r="AM12" s="23">
        <v>9</v>
      </c>
    </row>
    <row r="13" spans="1:82" x14ac:dyDescent="0.2">
      <c r="A13" s="13" t="s">
        <v>29</v>
      </c>
      <c r="B13" s="13" t="s">
        <v>426</v>
      </c>
      <c r="C13" s="13" t="s">
        <v>280</v>
      </c>
      <c r="D13" s="13" t="s">
        <v>265</v>
      </c>
      <c r="E13" s="13" t="s">
        <v>508</v>
      </c>
      <c r="F13" s="13" t="s">
        <v>289</v>
      </c>
      <c r="G13" s="50">
        <v>1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</row>
    <row r="14" spans="1:82" x14ac:dyDescent="0.2">
      <c r="A14" s="13" t="s">
        <v>30</v>
      </c>
      <c r="B14" s="13" t="s">
        <v>281</v>
      </c>
      <c r="C14" s="13" t="s">
        <v>280</v>
      </c>
      <c r="D14" s="13" t="s">
        <v>272</v>
      </c>
      <c r="E14" s="13" t="s">
        <v>272</v>
      </c>
      <c r="F14" s="13" t="s">
        <v>282</v>
      </c>
      <c r="G14" s="50">
        <v>47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>
        <v>1</v>
      </c>
      <c r="S14" s="23">
        <v>4</v>
      </c>
      <c r="T14" s="23"/>
      <c r="U14" s="23"/>
      <c r="V14" s="23"/>
      <c r="W14" s="23"/>
      <c r="X14" s="23">
        <v>3</v>
      </c>
      <c r="Y14" s="23"/>
      <c r="Z14" s="23"/>
      <c r="AA14" s="23"/>
      <c r="AB14" s="23"/>
      <c r="AC14" s="23"/>
      <c r="AD14" s="23"/>
      <c r="AE14" s="23">
        <v>7</v>
      </c>
      <c r="AF14" s="23">
        <v>4</v>
      </c>
      <c r="AG14" s="23"/>
      <c r="AH14" s="23"/>
      <c r="AI14" s="23"/>
      <c r="AJ14" s="23">
        <v>23</v>
      </c>
      <c r="AK14" s="23">
        <v>1</v>
      </c>
      <c r="AL14" s="23"/>
      <c r="AM14" s="23">
        <v>4</v>
      </c>
    </row>
    <row r="15" spans="1:82" x14ac:dyDescent="0.2">
      <c r="A15" s="13" t="s">
        <v>31</v>
      </c>
      <c r="B15" s="13" t="s">
        <v>283</v>
      </c>
      <c r="C15" s="13" t="s">
        <v>280</v>
      </c>
      <c r="D15" s="13" t="s">
        <v>272</v>
      </c>
      <c r="E15" s="13" t="s">
        <v>272</v>
      </c>
      <c r="F15" s="13" t="s">
        <v>266</v>
      </c>
      <c r="G15" s="50">
        <v>11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>
        <v>11</v>
      </c>
      <c r="AK15" s="23"/>
      <c r="AL15" s="23"/>
      <c r="AM15" s="23"/>
    </row>
    <row r="16" spans="1:82" x14ac:dyDescent="0.2">
      <c r="A16" s="13" t="s">
        <v>474</v>
      </c>
      <c r="B16" s="13" t="s">
        <v>509</v>
      </c>
      <c r="C16" s="13" t="s">
        <v>285</v>
      </c>
      <c r="D16" s="13" t="s">
        <v>265</v>
      </c>
      <c r="E16" s="13" t="s">
        <v>502</v>
      </c>
      <c r="F16" s="13" t="s">
        <v>286</v>
      </c>
      <c r="G16" s="50">
        <v>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>
        <v>2</v>
      </c>
      <c r="AK16" s="23"/>
      <c r="AL16" s="23"/>
      <c r="AM16" s="23"/>
    </row>
    <row r="17" spans="1:39" x14ac:dyDescent="0.2">
      <c r="A17" s="13" t="s">
        <v>32</v>
      </c>
      <c r="B17" s="13" t="s">
        <v>287</v>
      </c>
      <c r="C17" s="13" t="s">
        <v>276</v>
      </c>
      <c r="D17" s="13" t="s">
        <v>265</v>
      </c>
      <c r="E17" s="13" t="s">
        <v>503</v>
      </c>
      <c r="F17" s="13" t="s">
        <v>273</v>
      </c>
      <c r="G17" s="50">
        <v>193</v>
      </c>
      <c r="H17" s="23"/>
      <c r="I17" s="23"/>
      <c r="J17" s="23"/>
      <c r="K17" s="23">
        <v>1</v>
      </c>
      <c r="L17" s="23"/>
      <c r="M17" s="23"/>
      <c r="N17" s="23"/>
      <c r="O17" s="23"/>
      <c r="P17" s="23">
        <v>1</v>
      </c>
      <c r="Q17" s="23">
        <v>8</v>
      </c>
      <c r="R17" s="23"/>
      <c r="S17" s="23">
        <v>13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>
        <v>8</v>
      </c>
      <c r="AF17" s="23">
        <v>12</v>
      </c>
      <c r="AG17" s="23"/>
      <c r="AH17" s="23">
        <v>2</v>
      </c>
      <c r="AI17" s="23"/>
      <c r="AJ17" s="23">
        <v>141</v>
      </c>
      <c r="AK17" s="23"/>
      <c r="AL17" s="23"/>
      <c r="AM17" s="23">
        <v>7</v>
      </c>
    </row>
    <row r="18" spans="1:39" x14ac:dyDescent="0.2">
      <c r="A18" s="13" t="s">
        <v>34</v>
      </c>
      <c r="B18" s="13" t="s">
        <v>455</v>
      </c>
      <c r="C18" s="13" t="s">
        <v>276</v>
      </c>
      <c r="D18" s="13" t="s">
        <v>265</v>
      </c>
      <c r="E18" s="13" t="s">
        <v>510</v>
      </c>
      <c r="F18" s="13" t="s">
        <v>269</v>
      </c>
      <c r="G18" s="50">
        <v>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>
        <v>5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x14ac:dyDescent="0.2">
      <c r="A19" s="13" t="s">
        <v>35</v>
      </c>
      <c r="B19" s="13" t="s">
        <v>288</v>
      </c>
      <c r="C19" s="13" t="s">
        <v>276</v>
      </c>
      <c r="D19" s="13" t="s">
        <v>272</v>
      </c>
      <c r="E19" s="13" t="s">
        <v>272</v>
      </c>
      <c r="F19" s="13" t="s">
        <v>273</v>
      </c>
      <c r="G19" s="50">
        <v>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>
        <v>1</v>
      </c>
      <c r="AI19" s="23"/>
      <c r="AJ19" s="23">
        <v>1</v>
      </c>
      <c r="AK19" s="23"/>
      <c r="AL19" s="23"/>
      <c r="AM19" s="23">
        <v>1</v>
      </c>
    </row>
    <row r="20" spans="1:39" x14ac:dyDescent="0.2">
      <c r="A20" s="13" t="s">
        <v>475</v>
      </c>
      <c r="B20" s="13" t="s">
        <v>511</v>
      </c>
      <c r="C20" s="13" t="s">
        <v>276</v>
      </c>
      <c r="D20" s="13" t="s">
        <v>272</v>
      </c>
      <c r="E20" s="13" t="s">
        <v>272</v>
      </c>
      <c r="F20" s="13" t="s">
        <v>273</v>
      </c>
      <c r="G20" s="50">
        <v>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>
        <v>3</v>
      </c>
      <c r="AK20" s="23"/>
      <c r="AL20" s="23"/>
      <c r="AM20" s="23"/>
    </row>
    <row r="21" spans="1:39" x14ac:dyDescent="0.2">
      <c r="A21" s="13" t="s">
        <v>36</v>
      </c>
      <c r="B21" s="13" t="s">
        <v>456</v>
      </c>
      <c r="C21" s="13" t="s">
        <v>276</v>
      </c>
      <c r="D21" s="13" t="s">
        <v>272</v>
      </c>
      <c r="E21" s="13" t="s">
        <v>272</v>
      </c>
      <c r="F21" s="13" t="s">
        <v>269</v>
      </c>
      <c r="G21" s="50">
        <v>19</v>
      </c>
      <c r="H21" s="23"/>
      <c r="I21" s="23"/>
      <c r="J21" s="23"/>
      <c r="K21" s="23"/>
      <c r="L21" s="23"/>
      <c r="M21" s="23"/>
      <c r="N21" s="23"/>
      <c r="O21" s="23"/>
      <c r="P21" s="23"/>
      <c r="Q21" s="23">
        <v>2</v>
      </c>
      <c r="R21" s="23"/>
      <c r="S21" s="23">
        <v>7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>
        <v>10</v>
      </c>
      <c r="AK21" s="23"/>
      <c r="AL21" s="23"/>
      <c r="AM21" s="23"/>
    </row>
    <row r="22" spans="1:39" x14ac:dyDescent="0.2">
      <c r="A22" s="13" t="s">
        <v>37</v>
      </c>
      <c r="B22" s="13" t="s">
        <v>457</v>
      </c>
      <c r="C22" s="13" t="s">
        <v>264</v>
      </c>
      <c r="D22" s="13" t="s">
        <v>265</v>
      </c>
      <c r="E22" s="13" t="s">
        <v>512</v>
      </c>
      <c r="F22" s="13" t="s">
        <v>290</v>
      </c>
      <c r="G22" s="50">
        <v>10</v>
      </c>
      <c r="H22" s="23"/>
      <c r="I22" s="23"/>
      <c r="J22" s="23"/>
      <c r="K22" s="23"/>
      <c r="L22" s="23"/>
      <c r="M22" s="23">
        <v>1</v>
      </c>
      <c r="N22" s="23"/>
      <c r="O22" s="23"/>
      <c r="P22" s="23"/>
      <c r="Q22" s="23"/>
      <c r="R22" s="23"/>
      <c r="S22" s="23">
        <v>4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>
        <v>5</v>
      </c>
      <c r="AG22" s="23"/>
      <c r="AH22" s="23"/>
      <c r="AI22" s="23"/>
      <c r="AJ22" s="23"/>
      <c r="AK22" s="23"/>
      <c r="AL22" s="23"/>
      <c r="AM22" s="23"/>
    </row>
    <row r="23" spans="1:39" x14ac:dyDescent="0.2">
      <c r="A23" s="13" t="s">
        <v>38</v>
      </c>
      <c r="B23" s="13" t="s">
        <v>291</v>
      </c>
      <c r="C23" s="13" t="s">
        <v>292</v>
      </c>
      <c r="D23" s="13" t="s">
        <v>265</v>
      </c>
      <c r="E23" s="13" t="s">
        <v>502</v>
      </c>
      <c r="F23" s="13" t="s">
        <v>282</v>
      </c>
      <c r="G23" s="50">
        <v>27</v>
      </c>
      <c r="H23" s="23"/>
      <c r="I23" s="23"/>
      <c r="J23" s="23"/>
      <c r="K23" s="23"/>
      <c r="L23" s="23"/>
      <c r="M23" s="23">
        <v>1</v>
      </c>
      <c r="N23" s="23"/>
      <c r="O23" s="23"/>
      <c r="P23" s="23"/>
      <c r="Q23" s="23"/>
      <c r="R23" s="23"/>
      <c r="S23" s="23">
        <v>11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>
        <v>15</v>
      </c>
      <c r="AK23" s="23"/>
      <c r="AL23" s="23"/>
      <c r="AM23" s="23"/>
    </row>
    <row r="24" spans="1:39" x14ac:dyDescent="0.2">
      <c r="A24" s="13" t="s">
        <v>39</v>
      </c>
      <c r="B24" s="13" t="s">
        <v>293</v>
      </c>
      <c r="C24" s="13" t="s">
        <v>294</v>
      </c>
      <c r="D24" s="13" t="s">
        <v>265</v>
      </c>
      <c r="E24" s="13" t="s">
        <v>505</v>
      </c>
      <c r="F24" s="13" t="s">
        <v>273</v>
      </c>
      <c r="G24" s="50">
        <v>208</v>
      </c>
      <c r="H24" s="23">
        <v>3</v>
      </c>
      <c r="I24" s="23">
        <v>6</v>
      </c>
      <c r="J24" s="23">
        <v>3</v>
      </c>
      <c r="K24" s="23">
        <v>2</v>
      </c>
      <c r="L24" s="23"/>
      <c r="M24" s="23">
        <v>3</v>
      </c>
      <c r="N24" s="23"/>
      <c r="O24" s="23"/>
      <c r="P24" s="23">
        <v>3</v>
      </c>
      <c r="Q24" s="23">
        <v>6</v>
      </c>
      <c r="R24" s="23">
        <v>11</v>
      </c>
      <c r="S24" s="23">
        <v>55</v>
      </c>
      <c r="T24" s="23">
        <v>1</v>
      </c>
      <c r="U24" s="23"/>
      <c r="V24" s="23"/>
      <c r="W24" s="23"/>
      <c r="X24" s="23">
        <v>4</v>
      </c>
      <c r="Y24" s="23"/>
      <c r="Z24" s="23"/>
      <c r="AA24" s="23"/>
      <c r="AB24" s="23"/>
      <c r="AC24" s="23">
        <v>30</v>
      </c>
      <c r="AD24" s="23"/>
      <c r="AE24" s="23">
        <v>9</v>
      </c>
      <c r="AF24" s="23">
        <v>17</v>
      </c>
      <c r="AG24" s="23">
        <v>1</v>
      </c>
      <c r="AH24" s="23">
        <v>11</v>
      </c>
      <c r="AI24" s="23">
        <v>1</v>
      </c>
      <c r="AJ24" s="23">
        <v>16</v>
      </c>
      <c r="AK24" s="23">
        <v>4</v>
      </c>
      <c r="AL24" s="23"/>
      <c r="AM24" s="23">
        <v>22</v>
      </c>
    </row>
    <row r="25" spans="1:39" x14ac:dyDescent="0.2">
      <c r="A25" s="13" t="s">
        <v>42</v>
      </c>
      <c r="B25" s="13" t="s">
        <v>295</v>
      </c>
      <c r="C25" s="13" t="s">
        <v>294</v>
      </c>
      <c r="D25" s="13" t="s">
        <v>265</v>
      </c>
      <c r="E25" s="13" t="s">
        <v>503</v>
      </c>
      <c r="F25" s="13" t="s">
        <v>273</v>
      </c>
      <c r="G25" s="50">
        <v>286</v>
      </c>
      <c r="H25" s="23"/>
      <c r="I25" s="23">
        <v>3</v>
      </c>
      <c r="J25" s="23"/>
      <c r="K25" s="23"/>
      <c r="L25" s="23"/>
      <c r="M25" s="23">
        <v>1</v>
      </c>
      <c r="N25" s="23"/>
      <c r="O25" s="23"/>
      <c r="P25" s="23">
        <v>1</v>
      </c>
      <c r="Q25" s="23">
        <v>46</v>
      </c>
      <c r="R25" s="23">
        <v>2</v>
      </c>
      <c r="S25" s="23">
        <v>120</v>
      </c>
      <c r="T25" s="23"/>
      <c r="U25" s="23"/>
      <c r="V25" s="23"/>
      <c r="W25" s="23"/>
      <c r="X25" s="23">
        <v>1</v>
      </c>
      <c r="Y25" s="23"/>
      <c r="Z25" s="23"/>
      <c r="AA25" s="23"/>
      <c r="AB25" s="23"/>
      <c r="AC25" s="23">
        <v>20</v>
      </c>
      <c r="AD25" s="23"/>
      <c r="AE25" s="23">
        <v>15</v>
      </c>
      <c r="AF25" s="23">
        <v>2</v>
      </c>
      <c r="AG25" s="23">
        <v>1</v>
      </c>
      <c r="AH25" s="23">
        <v>2</v>
      </c>
      <c r="AI25" s="23"/>
      <c r="AJ25" s="23">
        <v>42</v>
      </c>
      <c r="AK25" s="23"/>
      <c r="AL25" s="23">
        <v>3</v>
      </c>
      <c r="AM25" s="23">
        <v>27</v>
      </c>
    </row>
    <row r="26" spans="1:39" x14ac:dyDescent="0.2">
      <c r="A26" s="13" t="s">
        <v>45</v>
      </c>
      <c r="B26" s="13" t="s">
        <v>296</v>
      </c>
      <c r="C26" s="13" t="s">
        <v>294</v>
      </c>
      <c r="D26" s="13" t="s">
        <v>265</v>
      </c>
      <c r="E26" s="13" t="s">
        <v>504</v>
      </c>
      <c r="F26" s="13" t="s">
        <v>273</v>
      </c>
      <c r="G26" s="50">
        <v>70</v>
      </c>
      <c r="H26" s="23"/>
      <c r="I26" s="23"/>
      <c r="J26" s="23"/>
      <c r="K26" s="23"/>
      <c r="L26" s="23"/>
      <c r="M26" s="23"/>
      <c r="N26" s="23"/>
      <c r="O26" s="23"/>
      <c r="P26" s="23"/>
      <c r="Q26" s="23">
        <v>3</v>
      </c>
      <c r="R26" s="23"/>
      <c r="S26" s="23">
        <v>20</v>
      </c>
      <c r="T26" s="23"/>
      <c r="U26" s="23"/>
      <c r="V26" s="23"/>
      <c r="W26" s="23"/>
      <c r="X26" s="23">
        <v>1</v>
      </c>
      <c r="Y26" s="23"/>
      <c r="Z26" s="23"/>
      <c r="AA26" s="23"/>
      <c r="AB26" s="23"/>
      <c r="AC26" s="23">
        <v>5</v>
      </c>
      <c r="AD26" s="23"/>
      <c r="AE26" s="23"/>
      <c r="AF26" s="23">
        <v>2</v>
      </c>
      <c r="AG26" s="23">
        <v>1</v>
      </c>
      <c r="AH26" s="23">
        <v>8</v>
      </c>
      <c r="AI26" s="23"/>
      <c r="AJ26" s="23"/>
      <c r="AK26" s="23"/>
      <c r="AL26" s="23"/>
      <c r="AM26" s="23">
        <v>30</v>
      </c>
    </row>
    <row r="27" spans="1:39" x14ac:dyDescent="0.2">
      <c r="A27" s="13" t="s">
        <v>46</v>
      </c>
      <c r="B27" s="13" t="s">
        <v>297</v>
      </c>
      <c r="C27" s="13" t="s">
        <v>294</v>
      </c>
      <c r="D27" s="13" t="s">
        <v>265</v>
      </c>
      <c r="E27" s="13" t="s">
        <v>508</v>
      </c>
      <c r="F27" s="13" t="s">
        <v>492</v>
      </c>
      <c r="G27" s="50">
        <v>9</v>
      </c>
      <c r="H27" s="23"/>
      <c r="I27" s="23"/>
      <c r="J27" s="23"/>
      <c r="K27" s="23">
        <v>1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1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>
        <v>4</v>
      </c>
      <c r="AK27" s="23"/>
      <c r="AL27" s="23"/>
      <c r="AM27" s="23">
        <v>3</v>
      </c>
    </row>
    <row r="28" spans="1:39" x14ac:dyDescent="0.2">
      <c r="A28" s="13" t="s">
        <v>48</v>
      </c>
      <c r="B28" s="13" t="s">
        <v>298</v>
      </c>
      <c r="C28" s="13" t="s">
        <v>294</v>
      </c>
      <c r="D28" s="13" t="s">
        <v>265</v>
      </c>
      <c r="E28" s="13" t="s">
        <v>508</v>
      </c>
      <c r="F28" s="13" t="s">
        <v>278</v>
      </c>
      <c r="G28" s="50">
        <v>53</v>
      </c>
      <c r="H28" s="23"/>
      <c r="I28" s="23"/>
      <c r="J28" s="23">
        <v>4</v>
      </c>
      <c r="K28" s="23">
        <v>4</v>
      </c>
      <c r="L28" s="23"/>
      <c r="M28" s="23">
        <v>3</v>
      </c>
      <c r="N28" s="23"/>
      <c r="O28" s="23"/>
      <c r="P28" s="23">
        <v>1</v>
      </c>
      <c r="Q28" s="23">
        <v>2</v>
      </c>
      <c r="R28" s="23">
        <v>1</v>
      </c>
      <c r="S28" s="23">
        <v>15</v>
      </c>
      <c r="T28" s="23"/>
      <c r="U28" s="23">
        <v>2</v>
      </c>
      <c r="V28" s="23"/>
      <c r="W28" s="23"/>
      <c r="X28" s="23"/>
      <c r="Y28" s="23"/>
      <c r="Z28" s="23"/>
      <c r="AA28" s="23"/>
      <c r="AB28" s="23"/>
      <c r="AC28" s="23">
        <v>6</v>
      </c>
      <c r="AD28" s="23"/>
      <c r="AE28" s="23">
        <v>2</v>
      </c>
      <c r="AF28" s="23">
        <v>2</v>
      </c>
      <c r="AG28" s="23"/>
      <c r="AH28" s="23">
        <v>3</v>
      </c>
      <c r="AI28" s="23"/>
      <c r="AJ28" s="23">
        <v>7</v>
      </c>
      <c r="AK28" s="23"/>
      <c r="AL28" s="23"/>
      <c r="AM28" s="23">
        <v>1</v>
      </c>
    </row>
    <row r="29" spans="1:39" x14ac:dyDescent="0.2">
      <c r="A29" s="13" t="s">
        <v>49</v>
      </c>
      <c r="B29" s="13" t="s">
        <v>299</v>
      </c>
      <c r="C29" s="13" t="s">
        <v>294</v>
      </c>
      <c r="D29" s="13" t="s">
        <v>265</v>
      </c>
      <c r="E29" s="13" t="s">
        <v>513</v>
      </c>
      <c r="F29" s="13" t="s">
        <v>269</v>
      </c>
      <c r="G29" s="50">
        <v>14</v>
      </c>
      <c r="H29" s="23"/>
      <c r="I29" s="23"/>
      <c r="J29" s="23"/>
      <c r="K29" s="23"/>
      <c r="L29" s="23"/>
      <c r="M29" s="23"/>
      <c r="N29" s="23"/>
      <c r="O29" s="23"/>
      <c r="P29" s="23"/>
      <c r="Q29" s="23">
        <v>1</v>
      </c>
      <c r="R29" s="23"/>
      <c r="S29" s="23">
        <v>6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>
        <v>1</v>
      </c>
      <c r="AF29" s="23"/>
      <c r="AG29" s="23"/>
      <c r="AH29" s="23"/>
      <c r="AI29" s="23"/>
      <c r="AJ29" s="23">
        <v>3</v>
      </c>
      <c r="AK29" s="23"/>
      <c r="AL29" s="23"/>
      <c r="AM29" s="23">
        <v>3</v>
      </c>
    </row>
    <row r="30" spans="1:39" x14ac:dyDescent="0.2">
      <c r="A30" s="13" t="s">
        <v>50</v>
      </c>
      <c r="B30" s="13" t="s">
        <v>300</v>
      </c>
      <c r="C30" s="13" t="s">
        <v>294</v>
      </c>
      <c r="D30" s="13" t="s">
        <v>272</v>
      </c>
      <c r="E30" s="13" t="s">
        <v>272</v>
      </c>
      <c r="F30" s="13" t="s">
        <v>282</v>
      </c>
      <c r="G30" s="50">
        <v>39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>
        <v>12</v>
      </c>
      <c r="AF30" s="23"/>
      <c r="AG30" s="23"/>
      <c r="AH30" s="23">
        <v>1</v>
      </c>
      <c r="AI30" s="23"/>
      <c r="AJ30" s="23">
        <v>2</v>
      </c>
      <c r="AK30" s="23"/>
      <c r="AL30" s="23"/>
      <c r="AM30" s="23">
        <v>24</v>
      </c>
    </row>
    <row r="31" spans="1:39" x14ac:dyDescent="0.2">
      <c r="A31" s="13" t="s">
        <v>514</v>
      </c>
      <c r="B31" s="13" t="s">
        <v>515</v>
      </c>
      <c r="C31" s="13" t="s">
        <v>294</v>
      </c>
      <c r="D31" s="13" t="s">
        <v>272</v>
      </c>
      <c r="E31" s="13" t="s">
        <v>272</v>
      </c>
      <c r="F31" s="13" t="s">
        <v>284</v>
      </c>
      <c r="G31" s="50">
        <v>1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>
        <v>1</v>
      </c>
      <c r="AK31" s="23"/>
      <c r="AL31" s="23"/>
      <c r="AM31" s="23"/>
    </row>
    <row r="32" spans="1:39" x14ac:dyDescent="0.2">
      <c r="A32" s="13" t="s">
        <v>516</v>
      </c>
      <c r="B32" s="13" t="s">
        <v>517</v>
      </c>
      <c r="C32" s="13" t="s">
        <v>294</v>
      </c>
      <c r="D32" s="13" t="s">
        <v>272</v>
      </c>
      <c r="E32" s="13" t="s">
        <v>272</v>
      </c>
      <c r="F32" s="13" t="s">
        <v>266</v>
      </c>
      <c r="G32" s="50">
        <v>3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>
        <v>3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2">
      <c r="A33" s="13" t="s">
        <v>51</v>
      </c>
      <c r="B33" s="13" t="s">
        <v>301</v>
      </c>
      <c r="C33" s="13" t="s">
        <v>294</v>
      </c>
      <c r="D33" s="13" t="s">
        <v>272</v>
      </c>
      <c r="E33" s="13" t="s">
        <v>272</v>
      </c>
      <c r="F33" s="13" t="s">
        <v>286</v>
      </c>
      <c r="G33" s="50">
        <v>10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>
        <v>6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>
        <v>2</v>
      </c>
      <c r="AK33" s="23"/>
      <c r="AL33" s="23"/>
      <c r="AM33" s="23">
        <v>2</v>
      </c>
    </row>
    <row r="34" spans="1:39" x14ac:dyDescent="0.2">
      <c r="A34" s="13" t="s">
        <v>52</v>
      </c>
      <c r="B34" s="13" t="s">
        <v>458</v>
      </c>
      <c r="C34" s="13" t="s">
        <v>294</v>
      </c>
      <c r="D34" s="13" t="s">
        <v>265</v>
      </c>
      <c r="E34" s="13" t="s">
        <v>519</v>
      </c>
      <c r="F34" s="13" t="s">
        <v>273</v>
      </c>
      <c r="G34" s="50">
        <v>41</v>
      </c>
      <c r="H34" s="23"/>
      <c r="I34" s="23"/>
      <c r="J34" s="23"/>
      <c r="K34" s="23">
        <v>2</v>
      </c>
      <c r="L34" s="23"/>
      <c r="M34" s="23"/>
      <c r="N34" s="23"/>
      <c r="O34" s="23"/>
      <c r="P34" s="23"/>
      <c r="Q34" s="23"/>
      <c r="R34" s="23"/>
      <c r="S34" s="23">
        <v>23</v>
      </c>
      <c r="T34" s="23"/>
      <c r="U34" s="23"/>
      <c r="V34" s="23"/>
      <c r="W34" s="23"/>
      <c r="X34" s="23"/>
      <c r="Y34" s="23"/>
      <c r="Z34" s="23">
        <v>1</v>
      </c>
      <c r="AA34" s="23"/>
      <c r="AB34" s="23"/>
      <c r="AC34" s="23"/>
      <c r="AD34" s="23"/>
      <c r="AE34" s="23"/>
      <c r="AF34" s="23">
        <v>4</v>
      </c>
      <c r="AG34" s="23"/>
      <c r="AH34" s="23"/>
      <c r="AI34" s="23"/>
      <c r="AJ34" s="23">
        <v>11</v>
      </c>
      <c r="AK34" s="23"/>
      <c r="AL34" s="23"/>
      <c r="AM34" s="23"/>
    </row>
    <row r="35" spans="1:39" x14ac:dyDescent="0.2">
      <c r="A35" s="13" t="s">
        <v>53</v>
      </c>
      <c r="B35" s="13" t="s">
        <v>302</v>
      </c>
      <c r="C35" s="13" t="s">
        <v>294</v>
      </c>
      <c r="D35" s="13" t="s">
        <v>272</v>
      </c>
      <c r="E35" s="13" t="s">
        <v>272</v>
      </c>
      <c r="F35" s="13" t="s">
        <v>266</v>
      </c>
      <c r="G35" s="50">
        <v>6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>
        <v>1</v>
      </c>
      <c r="AD35" s="23"/>
      <c r="AE35" s="23"/>
      <c r="AF35" s="23"/>
      <c r="AG35" s="23"/>
      <c r="AH35" s="23"/>
      <c r="AI35" s="23"/>
      <c r="AJ35" s="23">
        <v>5</v>
      </c>
      <c r="AK35" s="23"/>
      <c r="AL35" s="23"/>
      <c r="AM35" s="23"/>
    </row>
    <row r="36" spans="1:39" x14ac:dyDescent="0.2">
      <c r="A36" s="13" t="s">
        <v>54</v>
      </c>
      <c r="B36" s="13" t="s">
        <v>55</v>
      </c>
      <c r="C36" s="13" t="s">
        <v>294</v>
      </c>
      <c r="D36" s="13" t="s">
        <v>265</v>
      </c>
      <c r="E36" s="13" t="s">
        <v>512</v>
      </c>
      <c r="F36" s="13" t="s">
        <v>303</v>
      </c>
      <c r="G36" s="50">
        <v>10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>
        <v>10</v>
      </c>
      <c r="AG36" s="23"/>
      <c r="AH36" s="23"/>
      <c r="AI36" s="23"/>
      <c r="AJ36" s="23"/>
      <c r="AK36" s="23"/>
      <c r="AL36" s="23"/>
      <c r="AM36" s="23"/>
    </row>
    <row r="37" spans="1:39" x14ac:dyDescent="0.2">
      <c r="A37" s="13" t="s">
        <v>56</v>
      </c>
      <c r="B37" s="13" t="s">
        <v>305</v>
      </c>
      <c r="C37" s="13" t="s">
        <v>276</v>
      </c>
      <c r="D37" s="13" t="s">
        <v>265</v>
      </c>
      <c r="E37" s="13" t="s">
        <v>503</v>
      </c>
      <c r="F37" s="13" t="s">
        <v>273</v>
      </c>
      <c r="G37" s="50">
        <v>146</v>
      </c>
      <c r="H37" s="23">
        <v>1</v>
      </c>
      <c r="I37" s="23"/>
      <c r="J37" s="23">
        <v>1</v>
      </c>
      <c r="K37" s="23"/>
      <c r="L37" s="23"/>
      <c r="M37" s="23"/>
      <c r="N37" s="23">
        <v>1</v>
      </c>
      <c r="O37" s="23"/>
      <c r="P37" s="23">
        <v>1</v>
      </c>
      <c r="Q37" s="23">
        <v>10</v>
      </c>
      <c r="R37" s="23">
        <v>1</v>
      </c>
      <c r="S37" s="23">
        <v>74</v>
      </c>
      <c r="T37" s="23"/>
      <c r="U37" s="23"/>
      <c r="V37" s="23"/>
      <c r="W37" s="23"/>
      <c r="X37" s="23"/>
      <c r="Y37" s="23"/>
      <c r="Z37" s="23"/>
      <c r="AA37" s="23"/>
      <c r="AB37" s="23"/>
      <c r="AC37" s="23">
        <v>2</v>
      </c>
      <c r="AD37" s="23"/>
      <c r="AE37" s="23">
        <v>27</v>
      </c>
      <c r="AF37" s="23"/>
      <c r="AG37" s="23"/>
      <c r="AH37" s="23">
        <v>3</v>
      </c>
      <c r="AI37" s="23"/>
      <c r="AJ37" s="23">
        <v>20</v>
      </c>
      <c r="AK37" s="23"/>
      <c r="AL37" s="23"/>
      <c r="AM37" s="23">
        <v>5</v>
      </c>
    </row>
    <row r="38" spans="1:39" x14ac:dyDescent="0.2">
      <c r="A38" s="13" t="s">
        <v>57</v>
      </c>
      <c r="B38" s="13" t="s">
        <v>306</v>
      </c>
      <c r="C38" s="13" t="s">
        <v>307</v>
      </c>
      <c r="D38" s="13" t="s">
        <v>265</v>
      </c>
      <c r="E38" s="13" t="s">
        <v>502</v>
      </c>
      <c r="F38" s="13" t="s">
        <v>273</v>
      </c>
      <c r="G38" s="50">
        <v>2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>
        <v>2</v>
      </c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2">
      <c r="A39" s="13" t="s">
        <v>58</v>
      </c>
      <c r="B39" s="13" t="s">
        <v>308</v>
      </c>
      <c r="C39" s="13" t="s">
        <v>309</v>
      </c>
      <c r="D39" s="13" t="s">
        <v>265</v>
      </c>
      <c r="E39" s="13" t="s">
        <v>502</v>
      </c>
      <c r="F39" s="13" t="s">
        <v>310</v>
      </c>
      <c r="G39" s="50">
        <v>23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>
        <v>2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>
        <v>21</v>
      </c>
      <c r="AK39" s="23"/>
      <c r="AL39" s="23"/>
      <c r="AM39" s="23"/>
    </row>
    <row r="40" spans="1:39" x14ac:dyDescent="0.2">
      <c r="A40" s="13" t="s">
        <v>59</v>
      </c>
      <c r="B40" s="13" t="s">
        <v>311</v>
      </c>
      <c r="C40" s="13" t="s">
        <v>312</v>
      </c>
      <c r="D40" s="13" t="s">
        <v>265</v>
      </c>
      <c r="E40" s="13" t="s">
        <v>502</v>
      </c>
      <c r="F40" s="13" t="s">
        <v>304</v>
      </c>
      <c r="G40" s="50">
        <v>16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>
        <v>5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>
        <v>11</v>
      </c>
      <c r="AK40" s="23"/>
      <c r="AL40" s="23"/>
      <c r="AM40" s="23"/>
    </row>
    <row r="41" spans="1:39" x14ac:dyDescent="0.2">
      <c r="A41" s="13" t="s">
        <v>60</v>
      </c>
      <c r="B41" s="13" t="s">
        <v>313</v>
      </c>
      <c r="C41" s="13" t="s">
        <v>285</v>
      </c>
      <c r="D41" s="13" t="s">
        <v>272</v>
      </c>
      <c r="E41" s="13" t="s">
        <v>272</v>
      </c>
      <c r="F41" s="13" t="s">
        <v>282</v>
      </c>
      <c r="G41" s="50">
        <v>15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2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>
        <v>7</v>
      </c>
      <c r="AF41" s="23"/>
      <c r="AG41" s="23"/>
      <c r="AH41" s="23"/>
      <c r="AI41" s="23"/>
      <c r="AJ41" s="23">
        <v>6</v>
      </c>
      <c r="AK41" s="23"/>
      <c r="AL41" s="23"/>
      <c r="AM41" s="23"/>
    </row>
    <row r="42" spans="1:39" x14ac:dyDescent="0.2">
      <c r="A42" s="13" t="s">
        <v>61</v>
      </c>
      <c r="B42" s="13" t="s">
        <v>521</v>
      </c>
      <c r="C42" s="13" t="s">
        <v>314</v>
      </c>
      <c r="D42" s="13" t="s">
        <v>265</v>
      </c>
      <c r="E42" s="13" t="s">
        <v>502</v>
      </c>
      <c r="F42" s="13" t="s">
        <v>266</v>
      </c>
      <c r="G42" s="50">
        <v>30</v>
      </c>
      <c r="H42" s="23"/>
      <c r="I42" s="23"/>
      <c r="J42" s="23">
        <v>1</v>
      </c>
      <c r="K42" s="23"/>
      <c r="L42" s="23"/>
      <c r="M42" s="23"/>
      <c r="N42" s="23"/>
      <c r="O42" s="23"/>
      <c r="P42" s="23"/>
      <c r="Q42" s="23"/>
      <c r="R42" s="23"/>
      <c r="S42" s="23">
        <v>3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>
        <v>3</v>
      </c>
      <c r="AF42" s="23">
        <v>1</v>
      </c>
      <c r="AG42" s="23"/>
      <c r="AH42" s="23"/>
      <c r="AI42" s="23"/>
      <c r="AJ42" s="23">
        <v>22</v>
      </c>
      <c r="AK42" s="23"/>
      <c r="AL42" s="23"/>
      <c r="AM42" s="23"/>
    </row>
    <row r="43" spans="1:39" x14ac:dyDescent="0.2">
      <c r="A43" s="13" t="s">
        <v>62</v>
      </c>
      <c r="B43" s="13" t="s">
        <v>315</v>
      </c>
      <c r="C43" s="13" t="s">
        <v>276</v>
      </c>
      <c r="D43" s="13" t="s">
        <v>265</v>
      </c>
      <c r="E43" s="13" t="s">
        <v>505</v>
      </c>
      <c r="F43" s="13" t="s">
        <v>273</v>
      </c>
      <c r="G43" s="50">
        <v>229</v>
      </c>
      <c r="H43" s="23"/>
      <c r="I43" s="23">
        <v>1</v>
      </c>
      <c r="J43" s="23"/>
      <c r="K43" s="23">
        <v>3</v>
      </c>
      <c r="L43" s="23"/>
      <c r="M43" s="23">
        <v>3</v>
      </c>
      <c r="N43" s="23"/>
      <c r="O43" s="23"/>
      <c r="P43" s="23"/>
      <c r="Q43" s="23">
        <v>8</v>
      </c>
      <c r="R43" s="23">
        <v>11</v>
      </c>
      <c r="S43" s="23">
        <v>58</v>
      </c>
      <c r="T43" s="23"/>
      <c r="U43" s="23"/>
      <c r="V43" s="23"/>
      <c r="W43" s="23"/>
      <c r="X43" s="23"/>
      <c r="Y43" s="23"/>
      <c r="Z43" s="23">
        <v>3</v>
      </c>
      <c r="AA43" s="23">
        <v>1</v>
      </c>
      <c r="AB43" s="23">
        <v>2</v>
      </c>
      <c r="AC43" s="23"/>
      <c r="AD43" s="23"/>
      <c r="AE43" s="23">
        <v>24</v>
      </c>
      <c r="AF43" s="23">
        <v>10</v>
      </c>
      <c r="AG43" s="23"/>
      <c r="AH43" s="23">
        <v>5</v>
      </c>
      <c r="AI43" s="23"/>
      <c r="AJ43" s="23">
        <v>81</v>
      </c>
      <c r="AK43" s="23">
        <v>1</v>
      </c>
      <c r="AL43" s="23"/>
      <c r="AM43" s="23">
        <v>18</v>
      </c>
    </row>
    <row r="44" spans="1:39" x14ac:dyDescent="0.2">
      <c r="A44" s="13" t="s">
        <v>63</v>
      </c>
      <c r="B44" s="13" t="s">
        <v>316</v>
      </c>
      <c r="C44" s="13" t="s">
        <v>276</v>
      </c>
      <c r="D44" s="13" t="s">
        <v>265</v>
      </c>
      <c r="E44" s="13" t="s">
        <v>522</v>
      </c>
      <c r="F44" s="13" t="s">
        <v>273</v>
      </c>
      <c r="G44" s="50">
        <v>143</v>
      </c>
      <c r="H44" s="23">
        <v>2</v>
      </c>
      <c r="I44" s="23"/>
      <c r="J44" s="23"/>
      <c r="K44" s="23"/>
      <c r="L44" s="23"/>
      <c r="M44" s="23"/>
      <c r="N44" s="23"/>
      <c r="O44" s="23"/>
      <c r="P44" s="23">
        <v>1</v>
      </c>
      <c r="Q44" s="23">
        <v>12</v>
      </c>
      <c r="R44" s="23"/>
      <c r="S44" s="23">
        <v>33</v>
      </c>
      <c r="T44" s="23">
        <v>3</v>
      </c>
      <c r="U44" s="23"/>
      <c r="V44" s="23"/>
      <c r="W44" s="23"/>
      <c r="X44" s="23"/>
      <c r="Y44" s="23"/>
      <c r="Z44" s="23">
        <v>1</v>
      </c>
      <c r="AA44" s="23"/>
      <c r="AB44" s="23"/>
      <c r="AC44" s="23">
        <v>10</v>
      </c>
      <c r="AD44" s="23"/>
      <c r="AE44" s="23">
        <v>25</v>
      </c>
      <c r="AF44" s="23">
        <v>7</v>
      </c>
      <c r="AG44" s="23">
        <v>2</v>
      </c>
      <c r="AH44" s="23">
        <v>8</v>
      </c>
      <c r="AI44" s="23"/>
      <c r="AJ44" s="23">
        <v>20</v>
      </c>
      <c r="AK44" s="23"/>
      <c r="AL44" s="23"/>
      <c r="AM44" s="23">
        <v>19</v>
      </c>
    </row>
    <row r="45" spans="1:39" x14ac:dyDescent="0.2">
      <c r="A45" s="13" t="s">
        <v>66</v>
      </c>
      <c r="B45" s="13" t="s">
        <v>317</v>
      </c>
      <c r="C45" s="13" t="s">
        <v>276</v>
      </c>
      <c r="D45" s="13" t="s">
        <v>265</v>
      </c>
      <c r="E45" s="13" t="s">
        <v>504</v>
      </c>
      <c r="F45" s="13" t="s">
        <v>282</v>
      </c>
      <c r="G45" s="50">
        <v>80</v>
      </c>
      <c r="H45" s="23"/>
      <c r="I45" s="23"/>
      <c r="J45" s="23"/>
      <c r="K45" s="23"/>
      <c r="L45" s="23"/>
      <c r="M45" s="23">
        <v>3</v>
      </c>
      <c r="N45" s="23"/>
      <c r="O45" s="23"/>
      <c r="P45" s="23"/>
      <c r="Q45" s="23">
        <v>1</v>
      </c>
      <c r="R45" s="23"/>
      <c r="S45" s="23">
        <v>14</v>
      </c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>
        <v>8</v>
      </c>
      <c r="AF45" s="23"/>
      <c r="AG45" s="23"/>
      <c r="AH45" s="23">
        <v>2</v>
      </c>
      <c r="AI45" s="23"/>
      <c r="AJ45" s="23">
        <v>23</v>
      </c>
      <c r="AK45" s="23"/>
      <c r="AL45" s="23"/>
      <c r="AM45" s="23">
        <v>29</v>
      </c>
    </row>
    <row r="46" spans="1:39" x14ac:dyDescent="0.2">
      <c r="A46" s="13" t="s">
        <v>68</v>
      </c>
      <c r="B46" s="13" t="s">
        <v>318</v>
      </c>
      <c r="C46" s="13" t="s">
        <v>276</v>
      </c>
      <c r="D46" s="13" t="s">
        <v>265</v>
      </c>
      <c r="E46" s="13" t="s">
        <v>508</v>
      </c>
      <c r="F46" s="13" t="s">
        <v>289</v>
      </c>
      <c r="G46" s="50">
        <v>6</v>
      </c>
      <c r="H46" s="23"/>
      <c r="I46" s="23"/>
      <c r="J46" s="23"/>
      <c r="K46" s="23"/>
      <c r="L46" s="23"/>
      <c r="M46" s="23">
        <v>4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>
        <v>1</v>
      </c>
      <c r="AA46" s="23"/>
      <c r="AB46" s="23"/>
      <c r="AC46" s="23">
        <v>1</v>
      </c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x14ac:dyDescent="0.2">
      <c r="A47" s="13" t="s">
        <v>69</v>
      </c>
      <c r="B47" s="13" t="s">
        <v>319</v>
      </c>
      <c r="C47" s="13" t="s">
        <v>276</v>
      </c>
      <c r="D47" s="13" t="s">
        <v>265</v>
      </c>
      <c r="E47" s="13" t="s">
        <v>513</v>
      </c>
      <c r="F47" s="13" t="s">
        <v>492</v>
      </c>
      <c r="G47" s="50">
        <v>54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>
        <v>11</v>
      </c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>
        <v>15</v>
      </c>
      <c r="AF47" s="23">
        <v>3</v>
      </c>
      <c r="AG47" s="23"/>
      <c r="AH47" s="23"/>
      <c r="AI47" s="23"/>
      <c r="AJ47" s="23">
        <v>22</v>
      </c>
      <c r="AK47" s="23"/>
      <c r="AL47" s="23"/>
      <c r="AM47" s="23">
        <v>3</v>
      </c>
    </row>
    <row r="48" spans="1:39" x14ac:dyDescent="0.2">
      <c r="A48" s="13" t="s">
        <v>70</v>
      </c>
      <c r="B48" s="13" t="s">
        <v>459</v>
      </c>
      <c r="C48" s="13" t="s">
        <v>276</v>
      </c>
      <c r="D48" s="13" t="s">
        <v>272</v>
      </c>
      <c r="E48" s="13" t="s">
        <v>272</v>
      </c>
      <c r="F48" s="13" t="s">
        <v>266</v>
      </c>
      <c r="G48" s="50">
        <v>22</v>
      </c>
      <c r="H48" s="23"/>
      <c r="I48" s="23"/>
      <c r="J48" s="23"/>
      <c r="K48" s="23"/>
      <c r="L48" s="23"/>
      <c r="M48" s="23"/>
      <c r="N48" s="23"/>
      <c r="O48" s="23"/>
      <c r="P48" s="23"/>
      <c r="Q48" s="23">
        <v>2</v>
      </c>
      <c r="R48" s="23"/>
      <c r="S48" s="23">
        <v>8</v>
      </c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>
        <v>2</v>
      </c>
      <c r="AF48" s="23"/>
      <c r="AG48" s="23"/>
      <c r="AH48" s="23"/>
      <c r="AI48" s="23"/>
      <c r="AJ48" s="23">
        <v>10</v>
      </c>
      <c r="AK48" s="23"/>
      <c r="AL48" s="23"/>
      <c r="AM48" s="23"/>
    </row>
    <row r="49" spans="1:39" x14ac:dyDescent="0.2">
      <c r="A49" s="13" t="s">
        <v>71</v>
      </c>
      <c r="B49" s="13" t="s">
        <v>320</v>
      </c>
      <c r="C49" s="13" t="s">
        <v>276</v>
      </c>
      <c r="D49" s="13" t="s">
        <v>265</v>
      </c>
      <c r="E49" s="13" t="s">
        <v>508</v>
      </c>
      <c r="F49" s="13" t="s">
        <v>278</v>
      </c>
      <c r="G49" s="50">
        <v>15</v>
      </c>
      <c r="H49" s="23"/>
      <c r="I49" s="23">
        <v>2</v>
      </c>
      <c r="J49" s="23"/>
      <c r="K49" s="23"/>
      <c r="L49" s="23"/>
      <c r="M49" s="23">
        <v>4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>
        <v>1</v>
      </c>
      <c r="AF49" s="23"/>
      <c r="AG49" s="23"/>
      <c r="AH49" s="23">
        <v>5</v>
      </c>
      <c r="AI49" s="23"/>
      <c r="AJ49" s="23"/>
      <c r="AK49" s="23"/>
      <c r="AL49" s="23">
        <v>3</v>
      </c>
      <c r="AM49" s="23"/>
    </row>
    <row r="50" spans="1:39" x14ac:dyDescent="0.2">
      <c r="A50" s="13" t="s">
        <v>477</v>
      </c>
      <c r="B50" s="13" t="s">
        <v>478</v>
      </c>
      <c r="C50" s="13" t="s">
        <v>276</v>
      </c>
      <c r="D50" s="13" t="s">
        <v>272</v>
      </c>
      <c r="E50" s="13" t="s">
        <v>272</v>
      </c>
      <c r="F50" s="13" t="s">
        <v>284</v>
      </c>
      <c r="G50" s="50">
        <v>5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>
        <v>5</v>
      </c>
      <c r="AK50" s="23"/>
      <c r="AL50" s="23"/>
      <c r="AM50" s="23"/>
    </row>
    <row r="51" spans="1:39" x14ac:dyDescent="0.2">
      <c r="A51" s="13" t="s">
        <v>72</v>
      </c>
      <c r="B51" s="13" t="s">
        <v>321</v>
      </c>
      <c r="C51" s="13" t="s">
        <v>276</v>
      </c>
      <c r="D51" s="13" t="s">
        <v>272</v>
      </c>
      <c r="E51" s="13" t="s">
        <v>272</v>
      </c>
      <c r="F51" s="13" t="s">
        <v>322</v>
      </c>
      <c r="G51" s="50">
        <v>6</v>
      </c>
      <c r="H51" s="23"/>
      <c r="I51" s="23"/>
      <c r="J51" s="23"/>
      <c r="K51" s="23">
        <v>1</v>
      </c>
      <c r="L51" s="23"/>
      <c r="M51" s="23"/>
      <c r="N51" s="23"/>
      <c r="O51" s="23"/>
      <c r="P51" s="23"/>
      <c r="Q51" s="23"/>
      <c r="R51" s="23">
        <v>2</v>
      </c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>
        <v>3</v>
      </c>
      <c r="AK51" s="23"/>
      <c r="AL51" s="23"/>
      <c r="AM51" s="23"/>
    </row>
    <row r="52" spans="1:39" x14ac:dyDescent="0.2">
      <c r="A52" s="13" t="s">
        <v>73</v>
      </c>
      <c r="B52" s="13" t="s">
        <v>323</v>
      </c>
      <c r="C52" s="13" t="s">
        <v>324</v>
      </c>
      <c r="D52" s="13" t="s">
        <v>265</v>
      </c>
      <c r="E52" s="13" t="s">
        <v>503</v>
      </c>
      <c r="F52" s="13" t="s">
        <v>278</v>
      </c>
      <c r="G52" s="50">
        <v>43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>
        <v>11</v>
      </c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>
        <v>26</v>
      </c>
      <c r="AK52" s="23"/>
      <c r="AL52" s="23"/>
      <c r="AM52" s="23">
        <v>6</v>
      </c>
    </row>
    <row r="53" spans="1:39" x14ac:dyDescent="0.2">
      <c r="A53" s="13" t="s">
        <v>74</v>
      </c>
      <c r="B53" s="13" t="s">
        <v>75</v>
      </c>
      <c r="C53" s="13" t="s">
        <v>324</v>
      </c>
      <c r="D53" s="13" t="s">
        <v>265</v>
      </c>
      <c r="E53" s="13" t="s">
        <v>505</v>
      </c>
      <c r="F53" s="13" t="s">
        <v>266</v>
      </c>
      <c r="G53" s="50">
        <v>43</v>
      </c>
      <c r="H53" s="23"/>
      <c r="I53" s="23"/>
      <c r="J53" s="23"/>
      <c r="K53" s="23"/>
      <c r="L53" s="23"/>
      <c r="M53" s="23">
        <v>1</v>
      </c>
      <c r="N53" s="23"/>
      <c r="O53" s="23"/>
      <c r="P53" s="23"/>
      <c r="Q53" s="23"/>
      <c r="R53" s="23"/>
      <c r="S53" s="23">
        <v>12</v>
      </c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>
        <v>2</v>
      </c>
      <c r="AF53" s="23"/>
      <c r="AG53" s="23"/>
      <c r="AH53" s="23"/>
      <c r="AI53" s="23"/>
      <c r="AJ53" s="23">
        <v>20</v>
      </c>
      <c r="AK53" s="23"/>
      <c r="AL53" s="23"/>
      <c r="AM53" s="23">
        <v>8</v>
      </c>
    </row>
    <row r="54" spans="1:39" x14ac:dyDescent="0.2">
      <c r="A54" s="13" t="s">
        <v>76</v>
      </c>
      <c r="B54" s="13" t="s">
        <v>325</v>
      </c>
      <c r="C54" s="13" t="s">
        <v>324</v>
      </c>
      <c r="D54" s="13" t="s">
        <v>272</v>
      </c>
      <c r="E54" s="13" t="s">
        <v>272</v>
      </c>
      <c r="F54" s="13" t="s">
        <v>282</v>
      </c>
      <c r="G54" s="50">
        <v>1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>
        <v>1</v>
      </c>
    </row>
    <row r="55" spans="1:39" x14ac:dyDescent="0.2">
      <c r="A55" s="13" t="s">
        <v>77</v>
      </c>
      <c r="B55" s="13" t="s">
        <v>327</v>
      </c>
      <c r="C55" s="13" t="s">
        <v>314</v>
      </c>
      <c r="D55" s="13" t="s">
        <v>265</v>
      </c>
      <c r="E55" s="13" t="s">
        <v>502</v>
      </c>
      <c r="F55" s="13" t="s">
        <v>275</v>
      </c>
      <c r="G55" s="50">
        <v>96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>
        <v>4</v>
      </c>
      <c r="T55" s="23"/>
      <c r="U55" s="23"/>
      <c r="V55" s="23"/>
      <c r="W55" s="23"/>
      <c r="X55" s="23"/>
      <c r="Y55" s="23"/>
      <c r="Z55" s="23">
        <v>3</v>
      </c>
      <c r="AA55" s="23"/>
      <c r="AB55" s="23"/>
      <c r="AC55" s="23"/>
      <c r="AD55" s="23"/>
      <c r="AE55" s="23">
        <v>4</v>
      </c>
      <c r="AF55" s="23"/>
      <c r="AG55" s="23"/>
      <c r="AH55" s="23"/>
      <c r="AI55" s="23"/>
      <c r="AJ55" s="23">
        <v>84</v>
      </c>
      <c r="AK55" s="23"/>
      <c r="AL55" s="23"/>
      <c r="AM55" s="23">
        <v>1</v>
      </c>
    </row>
    <row r="56" spans="1:39" x14ac:dyDescent="0.2">
      <c r="A56" s="13" t="s">
        <v>78</v>
      </c>
      <c r="B56" s="13" t="s">
        <v>328</v>
      </c>
      <c r="C56" s="13" t="s">
        <v>329</v>
      </c>
      <c r="D56" s="13" t="s">
        <v>265</v>
      </c>
      <c r="E56" s="13" t="s">
        <v>503</v>
      </c>
      <c r="F56" s="13" t="s">
        <v>273</v>
      </c>
      <c r="G56" s="50">
        <v>44</v>
      </c>
      <c r="H56" s="23"/>
      <c r="I56" s="23"/>
      <c r="J56" s="23"/>
      <c r="K56" s="23"/>
      <c r="L56" s="23"/>
      <c r="M56" s="23"/>
      <c r="N56" s="23"/>
      <c r="O56" s="23"/>
      <c r="P56" s="23"/>
      <c r="Q56" s="23">
        <v>2</v>
      </c>
      <c r="R56" s="23"/>
      <c r="S56" s="23">
        <v>1</v>
      </c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>
        <v>29</v>
      </c>
      <c r="AK56" s="23"/>
      <c r="AL56" s="23"/>
      <c r="AM56" s="23">
        <v>12</v>
      </c>
    </row>
    <row r="57" spans="1:39" x14ac:dyDescent="0.2">
      <c r="A57" s="13" t="s">
        <v>79</v>
      </c>
      <c r="B57" s="13" t="s">
        <v>330</v>
      </c>
      <c r="C57" s="13" t="s">
        <v>331</v>
      </c>
      <c r="D57" s="13" t="s">
        <v>265</v>
      </c>
      <c r="E57" s="13" t="s">
        <v>505</v>
      </c>
      <c r="F57" s="13" t="s">
        <v>273</v>
      </c>
      <c r="G57" s="50">
        <v>908</v>
      </c>
      <c r="H57" s="23">
        <v>7</v>
      </c>
      <c r="I57" s="23">
        <v>13</v>
      </c>
      <c r="J57" s="23">
        <v>12</v>
      </c>
      <c r="K57" s="23">
        <v>11</v>
      </c>
      <c r="L57" s="23">
        <v>3</v>
      </c>
      <c r="M57" s="23">
        <v>25</v>
      </c>
      <c r="N57" s="23">
        <v>1</v>
      </c>
      <c r="O57" s="23">
        <v>2</v>
      </c>
      <c r="P57" s="23">
        <v>1</v>
      </c>
      <c r="Q57" s="23">
        <v>100</v>
      </c>
      <c r="R57" s="23">
        <v>30</v>
      </c>
      <c r="S57" s="23">
        <v>173</v>
      </c>
      <c r="T57" s="23">
        <v>26</v>
      </c>
      <c r="U57" s="23">
        <v>3</v>
      </c>
      <c r="V57" s="23"/>
      <c r="W57" s="23"/>
      <c r="X57" s="23">
        <v>2</v>
      </c>
      <c r="Y57" s="23"/>
      <c r="Z57" s="23">
        <v>2</v>
      </c>
      <c r="AA57" s="23">
        <v>1</v>
      </c>
      <c r="AB57" s="23">
        <v>2</v>
      </c>
      <c r="AC57" s="23">
        <v>139</v>
      </c>
      <c r="AD57" s="23">
        <v>3</v>
      </c>
      <c r="AE57" s="23">
        <v>34</v>
      </c>
      <c r="AF57" s="23">
        <v>21</v>
      </c>
      <c r="AG57" s="23">
        <v>7</v>
      </c>
      <c r="AH57" s="23">
        <v>20</v>
      </c>
      <c r="AI57" s="23">
        <v>6</v>
      </c>
      <c r="AJ57" s="23">
        <v>70</v>
      </c>
      <c r="AK57" s="23">
        <v>29</v>
      </c>
      <c r="AL57" s="23">
        <v>31</v>
      </c>
      <c r="AM57" s="23">
        <v>134</v>
      </c>
    </row>
    <row r="58" spans="1:39" x14ac:dyDescent="0.2">
      <c r="A58" s="13" t="s">
        <v>81</v>
      </c>
      <c r="B58" s="13" t="s">
        <v>332</v>
      </c>
      <c r="C58" s="13" t="s">
        <v>331</v>
      </c>
      <c r="D58" s="13" t="s">
        <v>265</v>
      </c>
      <c r="E58" s="13" t="s">
        <v>503</v>
      </c>
      <c r="F58" s="13" t="s">
        <v>273</v>
      </c>
      <c r="G58" s="50">
        <v>418</v>
      </c>
      <c r="H58" s="23"/>
      <c r="I58" s="23">
        <v>1</v>
      </c>
      <c r="J58" s="23">
        <v>3</v>
      </c>
      <c r="K58" s="23">
        <v>6</v>
      </c>
      <c r="L58" s="23">
        <v>1</v>
      </c>
      <c r="M58" s="23">
        <v>4</v>
      </c>
      <c r="N58" s="23"/>
      <c r="O58" s="23"/>
      <c r="P58" s="23"/>
      <c r="Q58" s="23">
        <v>39</v>
      </c>
      <c r="R58" s="23">
        <v>21</v>
      </c>
      <c r="S58" s="23">
        <v>131</v>
      </c>
      <c r="T58" s="23">
        <v>2</v>
      </c>
      <c r="U58" s="23"/>
      <c r="V58" s="23"/>
      <c r="W58" s="23"/>
      <c r="X58" s="23"/>
      <c r="Y58" s="23"/>
      <c r="Z58" s="23"/>
      <c r="AA58" s="23">
        <v>2</v>
      </c>
      <c r="AB58" s="23"/>
      <c r="AC58" s="23">
        <v>20</v>
      </c>
      <c r="AD58" s="23"/>
      <c r="AE58" s="23">
        <v>41</v>
      </c>
      <c r="AF58" s="23">
        <v>7</v>
      </c>
      <c r="AG58" s="23">
        <v>5</v>
      </c>
      <c r="AH58" s="23">
        <v>4</v>
      </c>
      <c r="AI58" s="23"/>
      <c r="AJ58" s="23">
        <v>98</v>
      </c>
      <c r="AK58" s="23">
        <v>1</v>
      </c>
      <c r="AL58" s="23"/>
      <c r="AM58" s="23">
        <v>32</v>
      </c>
    </row>
    <row r="59" spans="1:39" x14ac:dyDescent="0.2">
      <c r="A59" s="13" t="s">
        <v>82</v>
      </c>
      <c r="B59" s="13" t="s">
        <v>523</v>
      </c>
      <c r="C59" s="13" t="s">
        <v>331</v>
      </c>
      <c r="D59" s="13" t="s">
        <v>265</v>
      </c>
      <c r="E59" s="13" t="s">
        <v>503</v>
      </c>
      <c r="F59" s="13" t="s">
        <v>273</v>
      </c>
      <c r="G59" s="50">
        <v>320</v>
      </c>
      <c r="H59" s="23">
        <v>2</v>
      </c>
      <c r="I59" s="23"/>
      <c r="J59" s="23">
        <v>5</v>
      </c>
      <c r="K59" s="23"/>
      <c r="L59" s="23"/>
      <c r="M59" s="23">
        <v>1</v>
      </c>
      <c r="N59" s="23">
        <v>2</v>
      </c>
      <c r="O59" s="23"/>
      <c r="P59" s="23"/>
      <c r="Q59" s="23">
        <v>53</v>
      </c>
      <c r="R59" s="23">
        <v>2</v>
      </c>
      <c r="S59" s="23">
        <v>96</v>
      </c>
      <c r="T59" s="23">
        <v>5</v>
      </c>
      <c r="U59" s="23"/>
      <c r="V59" s="23"/>
      <c r="W59" s="23"/>
      <c r="X59" s="23"/>
      <c r="Y59" s="23"/>
      <c r="Z59" s="23">
        <v>1</v>
      </c>
      <c r="AA59" s="23"/>
      <c r="AB59" s="23"/>
      <c r="AC59" s="23">
        <v>24</v>
      </c>
      <c r="AD59" s="23">
        <v>2</v>
      </c>
      <c r="AE59" s="23">
        <v>17</v>
      </c>
      <c r="AF59" s="23">
        <v>6</v>
      </c>
      <c r="AG59" s="23">
        <v>1</v>
      </c>
      <c r="AH59" s="23">
        <v>3</v>
      </c>
      <c r="AI59" s="23">
        <v>1</v>
      </c>
      <c r="AJ59" s="23">
        <v>73</v>
      </c>
      <c r="AK59" s="23">
        <v>3</v>
      </c>
      <c r="AL59" s="23"/>
      <c r="AM59" s="23">
        <v>23</v>
      </c>
    </row>
    <row r="60" spans="1:39" x14ac:dyDescent="0.2">
      <c r="A60" s="13" t="s">
        <v>83</v>
      </c>
      <c r="B60" s="13" t="s">
        <v>333</v>
      </c>
      <c r="C60" s="13" t="s">
        <v>331</v>
      </c>
      <c r="D60" s="13" t="s">
        <v>265</v>
      </c>
      <c r="E60" s="13" t="s">
        <v>522</v>
      </c>
      <c r="F60" s="13" t="s">
        <v>273</v>
      </c>
      <c r="G60" s="50">
        <v>311</v>
      </c>
      <c r="H60" s="23">
        <v>3</v>
      </c>
      <c r="I60" s="23">
        <v>6</v>
      </c>
      <c r="J60" s="23">
        <v>5</v>
      </c>
      <c r="K60" s="23">
        <v>5</v>
      </c>
      <c r="L60" s="23"/>
      <c r="M60" s="23">
        <v>2</v>
      </c>
      <c r="N60" s="23">
        <v>1</v>
      </c>
      <c r="O60" s="23"/>
      <c r="P60" s="23">
        <v>7</v>
      </c>
      <c r="Q60" s="23">
        <v>42</v>
      </c>
      <c r="R60" s="23">
        <v>6</v>
      </c>
      <c r="S60" s="23">
        <v>61</v>
      </c>
      <c r="T60" s="23">
        <v>6</v>
      </c>
      <c r="U60" s="23">
        <v>5</v>
      </c>
      <c r="V60" s="23"/>
      <c r="W60" s="23"/>
      <c r="X60" s="23"/>
      <c r="Y60" s="23"/>
      <c r="Z60" s="23">
        <v>1</v>
      </c>
      <c r="AA60" s="23"/>
      <c r="AB60" s="23"/>
      <c r="AC60" s="23">
        <v>70</v>
      </c>
      <c r="AD60" s="23">
        <v>2</v>
      </c>
      <c r="AE60" s="23">
        <v>31</v>
      </c>
      <c r="AF60" s="23">
        <v>5</v>
      </c>
      <c r="AG60" s="23">
        <v>3</v>
      </c>
      <c r="AH60" s="23">
        <v>4</v>
      </c>
      <c r="AI60" s="23">
        <v>2</v>
      </c>
      <c r="AJ60" s="23">
        <v>11</v>
      </c>
      <c r="AK60" s="23">
        <v>1</v>
      </c>
      <c r="AL60" s="23">
        <v>2</v>
      </c>
      <c r="AM60" s="23">
        <v>30</v>
      </c>
    </row>
    <row r="61" spans="1:39" x14ac:dyDescent="0.2">
      <c r="A61" s="13" t="s">
        <v>84</v>
      </c>
      <c r="B61" s="13" t="s">
        <v>334</v>
      </c>
      <c r="C61" s="13" t="s">
        <v>331</v>
      </c>
      <c r="D61" s="13" t="s">
        <v>265</v>
      </c>
      <c r="E61" s="13" t="s">
        <v>510</v>
      </c>
      <c r="F61" s="13" t="s">
        <v>273</v>
      </c>
      <c r="G61" s="50">
        <v>153</v>
      </c>
      <c r="H61" s="23"/>
      <c r="I61" s="23"/>
      <c r="J61" s="23">
        <v>2</v>
      </c>
      <c r="K61" s="23">
        <v>5</v>
      </c>
      <c r="L61" s="23"/>
      <c r="M61" s="23">
        <v>8</v>
      </c>
      <c r="N61" s="23"/>
      <c r="O61" s="23"/>
      <c r="P61" s="23"/>
      <c r="Q61" s="23">
        <v>8</v>
      </c>
      <c r="R61" s="23">
        <v>12</v>
      </c>
      <c r="S61" s="23">
        <v>36</v>
      </c>
      <c r="T61" s="23">
        <v>1</v>
      </c>
      <c r="U61" s="23">
        <v>2</v>
      </c>
      <c r="V61" s="23"/>
      <c r="W61" s="23"/>
      <c r="X61" s="23"/>
      <c r="Y61" s="23"/>
      <c r="Z61" s="23">
        <v>2</v>
      </c>
      <c r="AA61" s="23"/>
      <c r="AB61" s="23"/>
      <c r="AC61" s="23">
        <v>12</v>
      </c>
      <c r="AD61" s="23"/>
      <c r="AE61" s="23">
        <v>4</v>
      </c>
      <c r="AF61" s="23">
        <v>1</v>
      </c>
      <c r="AG61" s="23">
        <v>2</v>
      </c>
      <c r="AH61" s="23">
        <v>9</v>
      </c>
      <c r="AI61" s="23">
        <v>1</v>
      </c>
      <c r="AJ61" s="23">
        <v>37</v>
      </c>
      <c r="AK61" s="23">
        <v>1</v>
      </c>
      <c r="AL61" s="23"/>
      <c r="AM61" s="23">
        <v>10</v>
      </c>
    </row>
    <row r="62" spans="1:39" x14ac:dyDescent="0.2">
      <c r="A62" s="13" t="s">
        <v>85</v>
      </c>
      <c r="B62" s="13" t="s">
        <v>335</v>
      </c>
      <c r="C62" s="13" t="s">
        <v>331</v>
      </c>
      <c r="D62" s="13" t="s">
        <v>265</v>
      </c>
      <c r="E62" s="13" t="s">
        <v>507</v>
      </c>
      <c r="F62" s="13" t="s">
        <v>269</v>
      </c>
      <c r="G62" s="50">
        <v>82</v>
      </c>
      <c r="H62" s="23"/>
      <c r="I62" s="23"/>
      <c r="J62" s="23"/>
      <c r="K62" s="23"/>
      <c r="L62" s="23"/>
      <c r="M62" s="23">
        <v>1</v>
      </c>
      <c r="N62" s="23"/>
      <c r="O62" s="23"/>
      <c r="P62" s="23"/>
      <c r="Q62" s="23">
        <v>9</v>
      </c>
      <c r="R62" s="23"/>
      <c r="S62" s="23">
        <v>25</v>
      </c>
      <c r="T62" s="23"/>
      <c r="U62" s="23"/>
      <c r="V62" s="23"/>
      <c r="W62" s="23"/>
      <c r="X62" s="23"/>
      <c r="Y62" s="23"/>
      <c r="Z62" s="23">
        <v>1</v>
      </c>
      <c r="AA62" s="23"/>
      <c r="AB62" s="23"/>
      <c r="AC62" s="23">
        <v>9</v>
      </c>
      <c r="AD62" s="23"/>
      <c r="AE62" s="23">
        <v>6</v>
      </c>
      <c r="AF62" s="23"/>
      <c r="AG62" s="23"/>
      <c r="AH62" s="23">
        <v>9</v>
      </c>
      <c r="AI62" s="23"/>
      <c r="AJ62" s="23">
        <v>8</v>
      </c>
      <c r="AK62" s="23">
        <v>7</v>
      </c>
      <c r="AL62" s="23"/>
      <c r="AM62" s="23">
        <v>7</v>
      </c>
    </row>
    <row r="63" spans="1:39" x14ac:dyDescent="0.2">
      <c r="A63" s="13" t="s">
        <v>86</v>
      </c>
      <c r="B63" s="13" t="s">
        <v>336</v>
      </c>
      <c r="C63" s="13" t="s">
        <v>331</v>
      </c>
      <c r="D63" s="13" t="s">
        <v>581</v>
      </c>
      <c r="E63" s="13" t="s">
        <v>524</v>
      </c>
      <c r="F63" s="13" t="s">
        <v>310</v>
      </c>
      <c r="G63" s="50">
        <v>24</v>
      </c>
      <c r="H63" s="23">
        <v>1</v>
      </c>
      <c r="I63" s="23"/>
      <c r="J63" s="23"/>
      <c r="K63" s="23"/>
      <c r="L63" s="23"/>
      <c r="M63" s="23">
        <v>1</v>
      </c>
      <c r="N63" s="23"/>
      <c r="O63" s="23"/>
      <c r="P63" s="23"/>
      <c r="Q63" s="23"/>
      <c r="R63" s="23"/>
      <c r="S63" s="23">
        <v>3</v>
      </c>
      <c r="T63" s="23"/>
      <c r="U63" s="23"/>
      <c r="V63" s="23"/>
      <c r="W63" s="23"/>
      <c r="X63" s="23"/>
      <c r="Y63" s="23"/>
      <c r="Z63" s="23"/>
      <c r="AA63" s="23"/>
      <c r="AB63" s="23"/>
      <c r="AC63" s="23">
        <v>2</v>
      </c>
      <c r="AD63" s="23"/>
      <c r="AE63" s="23">
        <v>2</v>
      </c>
      <c r="AF63" s="23"/>
      <c r="AG63" s="23">
        <v>2</v>
      </c>
      <c r="AH63" s="23">
        <v>2</v>
      </c>
      <c r="AI63" s="23"/>
      <c r="AJ63" s="23"/>
      <c r="AK63" s="23"/>
      <c r="AL63" s="23"/>
      <c r="AM63" s="23">
        <v>11</v>
      </c>
    </row>
    <row r="64" spans="1:39" x14ac:dyDescent="0.2">
      <c r="A64" s="13" t="s">
        <v>87</v>
      </c>
      <c r="B64" s="13" t="s">
        <v>525</v>
      </c>
      <c r="C64" s="13" t="s">
        <v>331</v>
      </c>
      <c r="D64" s="13" t="s">
        <v>265</v>
      </c>
      <c r="E64" s="13" t="s">
        <v>508</v>
      </c>
      <c r="F64" s="13" t="s">
        <v>273</v>
      </c>
      <c r="G64" s="50">
        <v>12</v>
      </c>
      <c r="H64" s="23"/>
      <c r="I64" s="23"/>
      <c r="J64" s="23"/>
      <c r="K64" s="23"/>
      <c r="L64" s="23"/>
      <c r="M64" s="23">
        <v>2</v>
      </c>
      <c r="N64" s="23"/>
      <c r="O64" s="23"/>
      <c r="P64" s="23"/>
      <c r="Q64" s="23"/>
      <c r="R64" s="23"/>
      <c r="S64" s="23">
        <v>2</v>
      </c>
      <c r="T64" s="23">
        <v>1</v>
      </c>
      <c r="U64" s="23"/>
      <c r="V64" s="23"/>
      <c r="W64" s="23"/>
      <c r="X64" s="23">
        <v>1</v>
      </c>
      <c r="Y64" s="23"/>
      <c r="Z64" s="23"/>
      <c r="AA64" s="23"/>
      <c r="AB64" s="23"/>
      <c r="AC64" s="23">
        <v>1</v>
      </c>
      <c r="AD64" s="23"/>
      <c r="AE64" s="23"/>
      <c r="AF64" s="23"/>
      <c r="AG64" s="23"/>
      <c r="AH64" s="23"/>
      <c r="AI64" s="23"/>
      <c r="AJ64" s="23"/>
      <c r="AK64" s="23">
        <v>2</v>
      </c>
      <c r="AL64" s="23"/>
      <c r="AM64" s="23">
        <v>3</v>
      </c>
    </row>
    <row r="65" spans="1:39" x14ac:dyDescent="0.2">
      <c r="A65" s="13" t="s">
        <v>88</v>
      </c>
      <c r="B65" s="13" t="s">
        <v>337</v>
      </c>
      <c r="C65" s="13" t="s">
        <v>331</v>
      </c>
      <c r="D65" s="13" t="s">
        <v>265</v>
      </c>
      <c r="E65" s="13" t="s">
        <v>508</v>
      </c>
      <c r="F65" s="13" t="s">
        <v>273</v>
      </c>
      <c r="G65" s="50">
        <v>67</v>
      </c>
      <c r="H65" s="23">
        <v>1</v>
      </c>
      <c r="I65" s="23">
        <v>3</v>
      </c>
      <c r="J65" s="23">
        <v>1</v>
      </c>
      <c r="K65" s="23">
        <v>1</v>
      </c>
      <c r="L65" s="23"/>
      <c r="M65" s="23">
        <v>5</v>
      </c>
      <c r="N65" s="23"/>
      <c r="O65" s="23"/>
      <c r="P65" s="23"/>
      <c r="Q65" s="23">
        <v>4</v>
      </c>
      <c r="R65" s="23">
        <v>2</v>
      </c>
      <c r="S65" s="23">
        <v>9</v>
      </c>
      <c r="T65" s="23"/>
      <c r="U65" s="23"/>
      <c r="V65" s="23"/>
      <c r="W65" s="23"/>
      <c r="X65" s="23"/>
      <c r="Y65" s="23"/>
      <c r="Z65" s="23">
        <v>1</v>
      </c>
      <c r="AA65" s="23"/>
      <c r="AB65" s="23"/>
      <c r="AC65" s="23">
        <v>6</v>
      </c>
      <c r="AD65" s="23"/>
      <c r="AE65" s="23">
        <v>4</v>
      </c>
      <c r="AF65" s="23">
        <v>3</v>
      </c>
      <c r="AG65" s="23"/>
      <c r="AH65" s="23">
        <v>7</v>
      </c>
      <c r="AI65" s="23"/>
      <c r="AJ65" s="23">
        <v>6</v>
      </c>
      <c r="AK65" s="23">
        <v>3</v>
      </c>
      <c r="AL65" s="23">
        <v>5</v>
      </c>
      <c r="AM65" s="23">
        <v>6</v>
      </c>
    </row>
    <row r="66" spans="1:39" x14ac:dyDescent="0.2">
      <c r="A66" s="13" t="s">
        <v>89</v>
      </c>
      <c r="B66" s="13" t="s">
        <v>460</v>
      </c>
      <c r="C66" s="13" t="s">
        <v>331</v>
      </c>
      <c r="D66" s="13" t="s">
        <v>265</v>
      </c>
      <c r="E66" s="13" t="s">
        <v>508</v>
      </c>
      <c r="F66" s="13" t="s">
        <v>269</v>
      </c>
      <c r="G66" s="50">
        <v>3</v>
      </c>
      <c r="H66" s="23"/>
      <c r="I66" s="23"/>
      <c r="J66" s="23"/>
      <c r="K66" s="23"/>
      <c r="L66" s="23"/>
      <c r="M66" s="23">
        <v>1</v>
      </c>
      <c r="N66" s="23"/>
      <c r="O66" s="23"/>
      <c r="P66" s="23"/>
      <c r="Q66" s="23"/>
      <c r="R66" s="23"/>
      <c r="S66" s="23">
        <v>1</v>
      </c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>
        <v>1</v>
      </c>
      <c r="AM66" s="23"/>
    </row>
    <row r="67" spans="1:39" x14ac:dyDescent="0.2">
      <c r="A67" s="13" t="s">
        <v>90</v>
      </c>
      <c r="B67" s="13" t="s">
        <v>338</v>
      </c>
      <c r="C67" s="13" t="s">
        <v>331</v>
      </c>
      <c r="D67" s="13" t="s">
        <v>265</v>
      </c>
      <c r="E67" s="13" t="s">
        <v>513</v>
      </c>
      <c r="F67" s="13" t="s">
        <v>289</v>
      </c>
      <c r="G67" s="50">
        <v>38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>
        <v>16</v>
      </c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>
        <v>10</v>
      </c>
      <c r="AF67" s="23">
        <v>1</v>
      </c>
      <c r="AG67" s="23"/>
      <c r="AH67" s="23"/>
      <c r="AI67" s="23"/>
      <c r="AJ67" s="23">
        <v>10</v>
      </c>
      <c r="AK67" s="23">
        <v>1</v>
      </c>
      <c r="AL67" s="23"/>
      <c r="AM67" s="23"/>
    </row>
    <row r="68" spans="1:39" x14ac:dyDescent="0.2">
      <c r="A68" s="13" t="s">
        <v>91</v>
      </c>
      <c r="B68" s="13" t="s">
        <v>339</v>
      </c>
      <c r="C68" s="13" t="s">
        <v>331</v>
      </c>
      <c r="D68" s="13" t="s">
        <v>272</v>
      </c>
      <c r="E68" s="13" t="s">
        <v>272</v>
      </c>
      <c r="F68" s="13" t="s">
        <v>284</v>
      </c>
      <c r="G68" s="50">
        <v>7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>
        <v>2</v>
      </c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>
        <v>2</v>
      </c>
      <c r="AI68" s="23"/>
      <c r="AJ68" s="23"/>
      <c r="AK68" s="23"/>
      <c r="AL68" s="23"/>
      <c r="AM68" s="23">
        <v>3</v>
      </c>
    </row>
    <row r="69" spans="1:39" x14ac:dyDescent="0.2">
      <c r="A69" s="13" t="s">
        <v>92</v>
      </c>
      <c r="B69" s="13" t="s">
        <v>93</v>
      </c>
      <c r="C69" s="13" t="s">
        <v>331</v>
      </c>
      <c r="D69" s="13" t="s">
        <v>272</v>
      </c>
      <c r="E69" s="13" t="s">
        <v>272</v>
      </c>
      <c r="F69" s="13" t="s">
        <v>278</v>
      </c>
      <c r="G69" s="50">
        <v>61</v>
      </c>
      <c r="H69" s="23"/>
      <c r="I69" s="23"/>
      <c r="J69" s="23"/>
      <c r="K69" s="23"/>
      <c r="L69" s="23"/>
      <c r="M69" s="23"/>
      <c r="N69" s="23"/>
      <c r="O69" s="23"/>
      <c r="P69" s="23"/>
      <c r="Q69" s="23">
        <v>12</v>
      </c>
      <c r="R69" s="23">
        <v>2</v>
      </c>
      <c r="S69" s="23">
        <v>20</v>
      </c>
      <c r="T69" s="23">
        <v>2</v>
      </c>
      <c r="U69" s="23"/>
      <c r="V69" s="23"/>
      <c r="W69" s="23"/>
      <c r="X69" s="23"/>
      <c r="Y69" s="23"/>
      <c r="Z69" s="23"/>
      <c r="AA69" s="23"/>
      <c r="AB69" s="23"/>
      <c r="AC69" s="23">
        <v>3</v>
      </c>
      <c r="AD69" s="23"/>
      <c r="AE69" s="23">
        <v>3</v>
      </c>
      <c r="AF69" s="23"/>
      <c r="AG69" s="23"/>
      <c r="AH69" s="23">
        <v>1</v>
      </c>
      <c r="AI69" s="23"/>
      <c r="AJ69" s="23">
        <v>3</v>
      </c>
      <c r="AK69" s="23"/>
      <c r="AL69" s="23"/>
      <c r="AM69" s="23">
        <v>15</v>
      </c>
    </row>
    <row r="70" spans="1:39" x14ac:dyDescent="0.2">
      <c r="A70" s="13" t="s">
        <v>479</v>
      </c>
      <c r="B70" s="13" t="s">
        <v>480</v>
      </c>
      <c r="C70" s="13" t="s">
        <v>331</v>
      </c>
      <c r="D70" s="13" t="s">
        <v>272</v>
      </c>
      <c r="E70" s="13" t="s">
        <v>272</v>
      </c>
      <c r="F70" s="13" t="s">
        <v>278</v>
      </c>
      <c r="G70" s="50">
        <v>3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>
        <v>1</v>
      </c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>
        <v>2</v>
      </c>
      <c r="AK70" s="23"/>
      <c r="AL70" s="23"/>
      <c r="AM70" s="23"/>
    </row>
    <row r="71" spans="1:39" x14ac:dyDescent="0.2">
      <c r="A71" s="13" t="s">
        <v>94</v>
      </c>
      <c r="B71" s="13" t="s">
        <v>95</v>
      </c>
      <c r="C71" s="13" t="s">
        <v>331</v>
      </c>
      <c r="D71" s="13" t="s">
        <v>581</v>
      </c>
      <c r="E71" s="13" t="s">
        <v>524</v>
      </c>
      <c r="F71" s="13" t="s">
        <v>266</v>
      </c>
      <c r="G71" s="50">
        <v>40</v>
      </c>
      <c r="H71" s="23"/>
      <c r="I71" s="23"/>
      <c r="J71" s="23"/>
      <c r="K71" s="23">
        <v>3</v>
      </c>
      <c r="L71" s="23"/>
      <c r="M71" s="23"/>
      <c r="N71" s="23"/>
      <c r="O71" s="23"/>
      <c r="P71" s="23"/>
      <c r="Q71" s="23"/>
      <c r="R71" s="23"/>
      <c r="S71" s="23">
        <v>18</v>
      </c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>
        <v>2</v>
      </c>
      <c r="AG71" s="23"/>
      <c r="AH71" s="23">
        <v>2</v>
      </c>
      <c r="AI71" s="23"/>
      <c r="AJ71" s="23"/>
      <c r="AK71" s="23">
        <v>4</v>
      </c>
      <c r="AL71" s="23"/>
      <c r="AM71" s="23">
        <v>11</v>
      </c>
    </row>
    <row r="72" spans="1:39" x14ac:dyDescent="0.2">
      <c r="A72" s="13" t="s">
        <v>96</v>
      </c>
      <c r="B72" s="13" t="s">
        <v>526</v>
      </c>
      <c r="C72" s="13" t="s">
        <v>331</v>
      </c>
      <c r="D72" s="13" t="s">
        <v>272</v>
      </c>
      <c r="E72" s="13" t="s">
        <v>272</v>
      </c>
      <c r="F72" s="13" t="s">
        <v>266</v>
      </c>
      <c r="G72" s="50">
        <v>23</v>
      </c>
      <c r="H72" s="23"/>
      <c r="I72" s="23"/>
      <c r="J72" s="23"/>
      <c r="K72" s="23"/>
      <c r="L72" s="23"/>
      <c r="M72" s="23"/>
      <c r="N72" s="23"/>
      <c r="O72" s="23"/>
      <c r="P72" s="23"/>
      <c r="Q72" s="23">
        <v>8</v>
      </c>
      <c r="R72" s="23"/>
      <c r="S72" s="23">
        <v>2</v>
      </c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>
        <v>2</v>
      </c>
      <c r="AF72" s="23"/>
      <c r="AG72" s="23"/>
      <c r="AH72" s="23"/>
      <c r="AI72" s="23"/>
      <c r="AJ72" s="23">
        <v>7</v>
      </c>
      <c r="AK72" s="23"/>
      <c r="AL72" s="23"/>
      <c r="AM72" s="23">
        <v>4</v>
      </c>
    </row>
    <row r="73" spans="1:39" x14ac:dyDescent="0.2">
      <c r="A73" s="13" t="s">
        <v>98</v>
      </c>
      <c r="B73" s="13" t="s">
        <v>528</v>
      </c>
      <c r="C73" s="13" t="s">
        <v>309</v>
      </c>
      <c r="D73" s="13" t="s">
        <v>265</v>
      </c>
      <c r="E73" s="13" t="s">
        <v>502</v>
      </c>
      <c r="F73" s="13" t="s">
        <v>282</v>
      </c>
      <c r="G73" s="50">
        <v>55</v>
      </c>
      <c r="H73" s="23"/>
      <c r="I73" s="23"/>
      <c r="J73" s="23"/>
      <c r="K73" s="23">
        <v>1</v>
      </c>
      <c r="L73" s="23"/>
      <c r="M73" s="23"/>
      <c r="N73" s="23"/>
      <c r="O73" s="23"/>
      <c r="P73" s="23"/>
      <c r="Q73" s="23"/>
      <c r="R73" s="23">
        <v>3</v>
      </c>
      <c r="S73" s="23">
        <v>4</v>
      </c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>
        <v>15</v>
      </c>
      <c r="AF73" s="23"/>
      <c r="AG73" s="23"/>
      <c r="AH73" s="23"/>
      <c r="AI73" s="23"/>
      <c r="AJ73" s="23">
        <v>30</v>
      </c>
      <c r="AK73" s="23"/>
      <c r="AL73" s="23"/>
      <c r="AM73" s="23">
        <v>2</v>
      </c>
    </row>
    <row r="74" spans="1:39" x14ac:dyDescent="0.2">
      <c r="A74" s="13" t="s">
        <v>99</v>
      </c>
      <c r="B74" s="13" t="s">
        <v>429</v>
      </c>
      <c r="C74" s="13" t="s">
        <v>294</v>
      </c>
      <c r="D74" s="13" t="s">
        <v>272</v>
      </c>
      <c r="E74" s="13" t="s">
        <v>272</v>
      </c>
      <c r="F74" s="13" t="s">
        <v>278</v>
      </c>
      <c r="G74" s="50">
        <v>13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>
        <v>13</v>
      </c>
      <c r="AK74" s="23"/>
      <c r="AL74" s="23"/>
      <c r="AM74" s="23"/>
    </row>
    <row r="75" spans="1:39" x14ac:dyDescent="0.2">
      <c r="A75" s="13" t="s">
        <v>100</v>
      </c>
      <c r="B75" s="13" t="s">
        <v>529</v>
      </c>
      <c r="C75" s="13" t="s">
        <v>312</v>
      </c>
      <c r="D75" s="13" t="s">
        <v>265</v>
      </c>
      <c r="E75" s="13" t="s">
        <v>502</v>
      </c>
      <c r="F75" s="13" t="s">
        <v>289</v>
      </c>
      <c r="G75" s="50">
        <v>70</v>
      </c>
      <c r="H75" s="23"/>
      <c r="I75" s="23"/>
      <c r="J75" s="23"/>
      <c r="K75" s="23"/>
      <c r="L75" s="23"/>
      <c r="M75" s="23"/>
      <c r="N75" s="23"/>
      <c r="O75" s="23"/>
      <c r="P75" s="23"/>
      <c r="Q75" s="23">
        <v>1</v>
      </c>
      <c r="R75" s="23"/>
      <c r="S75" s="23">
        <v>8</v>
      </c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>
        <v>8</v>
      </c>
      <c r="AF75" s="23"/>
      <c r="AG75" s="23"/>
      <c r="AH75" s="23">
        <v>1</v>
      </c>
      <c r="AI75" s="23"/>
      <c r="AJ75" s="23">
        <v>44</v>
      </c>
      <c r="AK75" s="23"/>
      <c r="AL75" s="23"/>
      <c r="AM75" s="23">
        <v>8</v>
      </c>
    </row>
    <row r="76" spans="1:39" x14ac:dyDescent="0.2">
      <c r="A76" s="13" t="s">
        <v>101</v>
      </c>
      <c r="B76" s="13" t="s">
        <v>341</v>
      </c>
      <c r="C76" s="13" t="s">
        <v>342</v>
      </c>
      <c r="D76" s="13" t="s">
        <v>265</v>
      </c>
      <c r="E76" s="13" t="s">
        <v>505</v>
      </c>
      <c r="F76" s="13" t="s">
        <v>273</v>
      </c>
      <c r="G76" s="50">
        <v>858</v>
      </c>
      <c r="H76" s="23">
        <v>3</v>
      </c>
      <c r="I76" s="23">
        <v>2</v>
      </c>
      <c r="J76" s="23">
        <v>2</v>
      </c>
      <c r="K76" s="23">
        <v>4</v>
      </c>
      <c r="L76" s="23"/>
      <c r="M76" s="23">
        <v>3</v>
      </c>
      <c r="N76" s="23"/>
      <c r="O76" s="23">
        <v>2</v>
      </c>
      <c r="P76" s="23">
        <v>6</v>
      </c>
      <c r="Q76" s="23">
        <v>37</v>
      </c>
      <c r="R76" s="23">
        <v>27</v>
      </c>
      <c r="S76" s="23">
        <v>175</v>
      </c>
      <c r="T76" s="23">
        <v>3</v>
      </c>
      <c r="U76" s="23"/>
      <c r="V76" s="23"/>
      <c r="W76" s="23"/>
      <c r="X76" s="23">
        <v>1</v>
      </c>
      <c r="Y76" s="23"/>
      <c r="Z76" s="23">
        <v>3</v>
      </c>
      <c r="AA76" s="23">
        <v>2</v>
      </c>
      <c r="AB76" s="23"/>
      <c r="AC76" s="23">
        <v>35</v>
      </c>
      <c r="AD76" s="23">
        <v>1</v>
      </c>
      <c r="AE76" s="23">
        <v>79</v>
      </c>
      <c r="AF76" s="23">
        <v>18</v>
      </c>
      <c r="AG76" s="23">
        <v>1</v>
      </c>
      <c r="AH76" s="23">
        <v>4</v>
      </c>
      <c r="AI76" s="23">
        <v>4</v>
      </c>
      <c r="AJ76" s="23">
        <v>348</v>
      </c>
      <c r="AK76" s="23">
        <v>3</v>
      </c>
      <c r="AL76" s="23">
        <v>1</v>
      </c>
      <c r="AM76" s="23">
        <v>94</v>
      </c>
    </row>
    <row r="77" spans="1:39" x14ac:dyDescent="0.2">
      <c r="A77" s="13" t="s">
        <v>102</v>
      </c>
      <c r="B77" s="13" t="s">
        <v>343</v>
      </c>
      <c r="C77" s="13" t="s">
        <v>342</v>
      </c>
      <c r="D77" s="13" t="s">
        <v>265</v>
      </c>
      <c r="E77" s="13" t="s">
        <v>503</v>
      </c>
      <c r="F77" s="13" t="s">
        <v>273</v>
      </c>
      <c r="G77" s="50">
        <v>384</v>
      </c>
      <c r="H77" s="23">
        <v>3</v>
      </c>
      <c r="I77" s="23">
        <v>1</v>
      </c>
      <c r="J77" s="23"/>
      <c r="K77" s="23"/>
      <c r="L77" s="23"/>
      <c r="M77" s="23"/>
      <c r="N77" s="23"/>
      <c r="O77" s="23"/>
      <c r="P77" s="23">
        <v>1</v>
      </c>
      <c r="Q77" s="23">
        <v>115</v>
      </c>
      <c r="R77" s="23">
        <v>7</v>
      </c>
      <c r="S77" s="23">
        <v>79</v>
      </c>
      <c r="T77" s="23">
        <v>11</v>
      </c>
      <c r="U77" s="23"/>
      <c r="V77" s="23"/>
      <c r="W77" s="23"/>
      <c r="X77" s="23">
        <v>2</v>
      </c>
      <c r="Y77" s="23"/>
      <c r="Z77" s="23"/>
      <c r="AA77" s="23"/>
      <c r="AB77" s="23"/>
      <c r="AC77" s="23">
        <v>10</v>
      </c>
      <c r="AD77" s="23"/>
      <c r="AE77" s="23">
        <v>35</v>
      </c>
      <c r="AF77" s="23"/>
      <c r="AG77" s="23">
        <v>2</v>
      </c>
      <c r="AH77" s="23">
        <v>3</v>
      </c>
      <c r="AI77" s="23"/>
      <c r="AJ77" s="23">
        <v>67</v>
      </c>
      <c r="AK77" s="23">
        <v>1</v>
      </c>
      <c r="AL77" s="23">
        <v>4</v>
      </c>
      <c r="AM77" s="23">
        <v>43</v>
      </c>
    </row>
    <row r="78" spans="1:39" x14ac:dyDescent="0.2">
      <c r="A78" s="13" t="s">
        <v>103</v>
      </c>
      <c r="B78" s="13" t="s">
        <v>344</v>
      </c>
      <c r="C78" s="13" t="s">
        <v>342</v>
      </c>
      <c r="D78" s="13" t="s">
        <v>265</v>
      </c>
      <c r="E78" s="13" t="s">
        <v>504</v>
      </c>
      <c r="F78" s="13" t="s">
        <v>492</v>
      </c>
      <c r="G78" s="50">
        <v>33</v>
      </c>
      <c r="H78" s="23"/>
      <c r="I78" s="23"/>
      <c r="J78" s="23"/>
      <c r="K78" s="23"/>
      <c r="L78" s="23"/>
      <c r="M78" s="23"/>
      <c r="N78" s="23"/>
      <c r="O78" s="23"/>
      <c r="P78" s="23"/>
      <c r="Q78" s="23">
        <v>3</v>
      </c>
      <c r="R78" s="23"/>
      <c r="S78" s="23">
        <v>21</v>
      </c>
      <c r="T78" s="23"/>
      <c r="U78" s="23"/>
      <c r="V78" s="23"/>
      <c r="W78" s="23"/>
      <c r="X78" s="23"/>
      <c r="Y78" s="23"/>
      <c r="Z78" s="23"/>
      <c r="AA78" s="23"/>
      <c r="AB78" s="23"/>
      <c r="AC78" s="23">
        <v>2</v>
      </c>
      <c r="AD78" s="23"/>
      <c r="AE78" s="23">
        <v>1</v>
      </c>
      <c r="AF78" s="23"/>
      <c r="AG78" s="23"/>
      <c r="AH78" s="23"/>
      <c r="AI78" s="23"/>
      <c r="AJ78" s="23"/>
      <c r="AK78" s="23"/>
      <c r="AL78" s="23"/>
      <c r="AM78" s="23">
        <v>6</v>
      </c>
    </row>
    <row r="79" spans="1:39" x14ac:dyDescent="0.2">
      <c r="A79" s="13" t="s">
        <v>481</v>
      </c>
      <c r="B79" s="13" t="s">
        <v>482</v>
      </c>
      <c r="C79" s="13" t="s">
        <v>342</v>
      </c>
      <c r="D79" s="13" t="s">
        <v>265</v>
      </c>
      <c r="E79" s="13" t="s">
        <v>508</v>
      </c>
      <c r="F79" s="13" t="s">
        <v>492</v>
      </c>
      <c r="G79" s="50">
        <v>3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>
        <v>1</v>
      </c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>
        <v>2</v>
      </c>
    </row>
    <row r="80" spans="1:39" x14ac:dyDescent="0.2">
      <c r="A80" s="13" t="s">
        <v>104</v>
      </c>
      <c r="B80" s="13" t="s">
        <v>345</v>
      </c>
      <c r="C80" s="13" t="s">
        <v>342</v>
      </c>
      <c r="D80" s="13" t="s">
        <v>265</v>
      </c>
      <c r="E80" s="13" t="s">
        <v>508</v>
      </c>
      <c r="F80" s="13" t="s">
        <v>284</v>
      </c>
      <c r="G80" s="50">
        <v>31</v>
      </c>
      <c r="H80" s="23"/>
      <c r="I80" s="23"/>
      <c r="J80" s="23">
        <v>3</v>
      </c>
      <c r="K80" s="23">
        <v>4</v>
      </c>
      <c r="L80" s="23"/>
      <c r="M80" s="23">
        <v>4</v>
      </c>
      <c r="N80" s="23"/>
      <c r="O80" s="23">
        <v>1</v>
      </c>
      <c r="P80" s="23"/>
      <c r="Q80" s="23">
        <v>2</v>
      </c>
      <c r="R80" s="23">
        <v>1</v>
      </c>
      <c r="S80" s="23">
        <v>7</v>
      </c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>
        <v>2</v>
      </c>
      <c r="AF80" s="23"/>
      <c r="AG80" s="23"/>
      <c r="AH80" s="23">
        <v>2</v>
      </c>
      <c r="AI80" s="23"/>
      <c r="AJ80" s="23">
        <v>2</v>
      </c>
      <c r="AK80" s="23">
        <v>1</v>
      </c>
      <c r="AL80" s="23"/>
      <c r="AM80" s="23">
        <v>2</v>
      </c>
    </row>
    <row r="81" spans="1:39" x14ac:dyDescent="0.2">
      <c r="A81" s="13" t="s">
        <v>105</v>
      </c>
      <c r="B81" s="13" t="s">
        <v>346</v>
      </c>
      <c r="C81" s="13" t="s">
        <v>342</v>
      </c>
      <c r="D81" s="13" t="s">
        <v>272</v>
      </c>
      <c r="E81" s="13" t="s">
        <v>272</v>
      </c>
      <c r="F81" s="13" t="s">
        <v>492</v>
      </c>
      <c r="G81" s="50">
        <v>49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>
        <v>16</v>
      </c>
      <c r="T81" s="23"/>
      <c r="U81" s="23"/>
      <c r="V81" s="23"/>
      <c r="W81" s="23"/>
      <c r="X81" s="23"/>
      <c r="Y81" s="23"/>
      <c r="Z81" s="23">
        <v>3</v>
      </c>
      <c r="AA81" s="23"/>
      <c r="AB81" s="23"/>
      <c r="AC81" s="23"/>
      <c r="AD81" s="23"/>
      <c r="AE81" s="23">
        <v>13</v>
      </c>
      <c r="AF81" s="23"/>
      <c r="AG81" s="23"/>
      <c r="AH81" s="23"/>
      <c r="AI81" s="23"/>
      <c r="AJ81" s="23">
        <v>13</v>
      </c>
      <c r="AK81" s="23"/>
      <c r="AL81" s="23"/>
      <c r="AM81" s="23">
        <v>4</v>
      </c>
    </row>
    <row r="82" spans="1:39" x14ac:dyDescent="0.2">
      <c r="A82" s="13" t="s">
        <v>106</v>
      </c>
      <c r="B82" s="13" t="s">
        <v>530</v>
      </c>
      <c r="C82" s="13" t="s">
        <v>342</v>
      </c>
      <c r="D82" s="13" t="s">
        <v>272</v>
      </c>
      <c r="E82" s="13" t="s">
        <v>272</v>
      </c>
      <c r="F82" s="13" t="s">
        <v>275</v>
      </c>
      <c r="G82" s="50">
        <v>17</v>
      </c>
      <c r="H82" s="23"/>
      <c r="I82" s="23"/>
      <c r="J82" s="23">
        <v>1</v>
      </c>
      <c r="K82" s="23">
        <v>2</v>
      </c>
      <c r="L82" s="23"/>
      <c r="M82" s="23"/>
      <c r="N82" s="23"/>
      <c r="O82" s="23"/>
      <c r="P82" s="23"/>
      <c r="Q82" s="23"/>
      <c r="R82" s="23"/>
      <c r="S82" s="23">
        <v>3</v>
      </c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>
        <v>5</v>
      </c>
      <c r="AK82" s="23">
        <v>1</v>
      </c>
      <c r="AL82" s="23"/>
      <c r="AM82" s="23">
        <v>5</v>
      </c>
    </row>
    <row r="83" spans="1:39" x14ac:dyDescent="0.2">
      <c r="A83" s="13" t="s">
        <v>531</v>
      </c>
      <c r="B83" s="13" t="s">
        <v>532</v>
      </c>
      <c r="C83" s="13" t="s">
        <v>342</v>
      </c>
      <c r="D83" s="13" t="s">
        <v>265</v>
      </c>
      <c r="E83" s="13" t="s">
        <v>508</v>
      </c>
      <c r="F83" s="13" t="s">
        <v>577</v>
      </c>
      <c r="G83" s="50">
        <v>6</v>
      </c>
      <c r="H83" s="23"/>
      <c r="I83" s="23"/>
      <c r="J83" s="23"/>
      <c r="K83" s="23"/>
      <c r="L83" s="23"/>
      <c r="M83" s="23"/>
      <c r="N83" s="23"/>
      <c r="O83" s="23"/>
      <c r="P83" s="23"/>
      <c r="Q83" s="23">
        <v>3</v>
      </c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>
        <v>1</v>
      </c>
      <c r="AD83" s="23"/>
      <c r="AE83" s="23"/>
      <c r="AF83" s="23"/>
      <c r="AG83" s="23"/>
      <c r="AH83" s="23">
        <v>2</v>
      </c>
      <c r="AI83" s="23"/>
      <c r="AJ83" s="23"/>
      <c r="AK83" s="23"/>
      <c r="AL83" s="23"/>
      <c r="AM83" s="23"/>
    </row>
    <row r="84" spans="1:39" x14ac:dyDescent="0.2">
      <c r="A84" s="13" t="s">
        <v>107</v>
      </c>
      <c r="B84" s="13" t="s">
        <v>347</v>
      </c>
      <c r="C84" s="13" t="s">
        <v>268</v>
      </c>
      <c r="D84" s="13" t="s">
        <v>265</v>
      </c>
      <c r="E84" s="13" t="s">
        <v>502</v>
      </c>
      <c r="F84" s="13" t="s">
        <v>304</v>
      </c>
      <c r="G84" s="50">
        <v>36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>
        <v>3</v>
      </c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>
        <v>13</v>
      </c>
      <c r="AF84" s="23"/>
      <c r="AG84" s="23"/>
      <c r="AH84" s="23"/>
      <c r="AI84" s="23"/>
      <c r="AJ84" s="23">
        <v>17</v>
      </c>
      <c r="AK84" s="23"/>
      <c r="AL84" s="23"/>
      <c r="AM84" s="23">
        <v>3</v>
      </c>
    </row>
    <row r="85" spans="1:39" x14ac:dyDescent="0.2">
      <c r="A85" s="13" t="s">
        <v>108</v>
      </c>
      <c r="B85" s="13" t="s">
        <v>348</v>
      </c>
      <c r="C85" s="13" t="s">
        <v>264</v>
      </c>
      <c r="D85" s="13" t="s">
        <v>265</v>
      </c>
      <c r="E85" s="13" t="s">
        <v>505</v>
      </c>
      <c r="F85" s="13" t="s">
        <v>273</v>
      </c>
      <c r="G85" s="50">
        <v>119</v>
      </c>
      <c r="H85" s="23"/>
      <c r="I85" s="23">
        <v>1</v>
      </c>
      <c r="J85" s="23">
        <v>3</v>
      </c>
      <c r="K85" s="23"/>
      <c r="L85" s="23"/>
      <c r="M85" s="23">
        <v>5</v>
      </c>
      <c r="N85" s="23"/>
      <c r="O85" s="23">
        <v>1</v>
      </c>
      <c r="P85" s="23"/>
      <c r="Q85" s="23">
        <v>3</v>
      </c>
      <c r="R85" s="23">
        <v>2</v>
      </c>
      <c r="S85" s="23">
        <v>44</v>
      </c>
      <c r="T85" s="23"/>
      <c r="U85" s="23"/>
      <c r="V85" s="23"/>
      <c r="W85" s="23"/>
      <c r="X85" s="23"/>
      <c r="Y85" s="23"/>
      <c r="Z85" s="23"/>
      <c r="AA85" s="23"/>
      <c r="AB85" s="23"/>
      <c r="AC85" s="23">
        <v>5</v>
      </c>
      <c r="AD85" s="23"/>
      <c r="AE85" s="23">
        <v>14</v>
      </c>
      <c r="AF85" s="23">
        <v>6</v>
      </c>
      <c r="AG85" s="23"/>
      <c r="AH85" s="23">
        <v>2</v>
      </c>
      <c r="AI85" s="23"/>
      <c r="AJ85" s="23">
        <v>22</v>
      </c>
      <c r="AK85" s="23"/>
      <c r="AL85" s="23"/>
      <c r="AM85" s="23">
        <v>11</v>
      </c>
    </row>
    <row r="86" spans="1:39" x14ac:dyDescent="0.2">
      <c r="A86" s="13" t="s">
        <v>109</v>
      </c>
      <c r="B86" s="13" t="s">
        <v>349</v>
      </c>
      <c r="C86" s="13" t="s">
        <v>264</v>
      </c>
      <c r="D86" s="13" t="s">
        <v>265</v>
      </c>
      <c r="E86" s="13" t="s">
        <v>524</v>
      </c>
      <c r="F86" s="13" t="s">
        <v>492</v>
      </c>
      <c r="G86" s="50">
        <v>79</v>
      </c>
      <c r="H86" s="23"/>
      <c r="I86" s="23"/>
      <c r="J86" s="23"/>
      <c r="K86" s="23">
        <v>3</v>
      </c>
      <c r="L86" s="23"/>
      <c r="M86" s="23"/>
      <c r="N86" s="23"/>
      <c r="O86" s="23"/>
      <c r="P86" s="23"/>
      <c r="Q86" s="23">
        <v>5</v>
      </c>
      <c r="R86" s="23">
        <v>1</v>
      </c>
      <c r="S86" s="23">
        <v>43</v>
      </c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>
        <v>14</v>
      </c>
      <c r="AK86" s="23">
        <v>2</v>
      </c>
      <c r="AL86" s="23"/>
      <c r="AM86" s="23">
        <v>11</v>
      </c>
    </row>
    <row r="87" spans="1:39" x14ac:dyDescent="0.2">
      <c r="A87" s="13" t="s">
        <v>110</v>
      </c>
      <c r="B87" s="13" t="s">
        <v>350</v>
      </c>
      <c r="C87" s="13" t="s">
        <v>264</v>
      </c>
      <c r="D87" s="13" t="s">
        <v>265</v>
      </c>
      <c r="E87" s="13" t="s">
        <v>503</v>
      </c>
      <c r="F87" s="13" t="s">
        <v>492</v>
      </c>
      <c r="G87" s="50">
        <v>339</v>
      </c>
      <c r="H87" s="23"/>
      <c r="I87" s="23"/>
      <c r="J87" s="23"/>
      <c r="K87" s="23"/>
      <c r="L87" s="23"/>
      <c r="M87" s="23"/>
      <c r="N87" s="23"/>
      <c r="O87" s="23"/>
      <c r="P87" s="23"/>
      <c r="Q87" s="23">
        <v>3</v>
      </c>
      <c r="R87" s="23">
        <v>7</v>
      </c>
      <c r="S87" s="23">
        <v>51</v>
      </c>
      <c r="T87" s="23"/>
      <c r="U87" s="23"/>
      <c r="V87" s="23"/>
      <c r="W87" s="23"/>
      <c r="X87" s="23">
        <v>2</v>
      </c>
      <c r="Y87" s="23"/>
      <c r="Z87" s="23">
        <v>1</v>
      </c>
      <c r="AA87" s="23"/>
      <c r="AB87" s="23"/>
      <c r="AC87" s="23">
        <v>5</v>
      </c>
      <c r="AD87" s="23"/>
      <c r="AE87" s="23">
        <v>11</v>
      </c>
      <c r="AF87" s="23">
        <v>2</v>
      </c>
      <c r="AG87" s="23">
        <v>1</v>
      </c>
      <c r="AH87" s="23"/>
      <c r="AI87" s="23"/>
      <c r="AJ87" s="23">
        <v>228</v>
      </c>
      <c r="AK87" s="23"/>
      <c r="AL87" s="23"/>
      <c r="AM87" s="23">
        <v>28</v>
      </c>
    </row>
    <row r="88" spans="1:39" x14ac:dyDescent="0.2">
      <c r="A88" s="13" t="s">
        <v>111</v>
      </c>
      <c r="B88" s="13" t="s">
        <v>112</v>
      </c>
      <c r="C88" s="13" t="s">
        <v>264</v>
      </c>
      <c r="D88" s="13" t="s">
        <v>265</v>
      </c>
      <c r="E88" s="13" t="s">
        <v>507</v>
      </c>
      <c r="F88" s="13" t="s">
        <v>492</v>
      </c>
      <c r="G88" s="50">
        <v>26</v>
      </c>
      <c r="H88" s="23"/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>
        <v>1</v>
      </c>
      <c r="S88" s="23">
        <v>3</v>
      </c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>
        <v>2</v>
      </c>
      <c r="AF88" s="23"/>
      <c r="AG88" s="23"/>
      <c r="AH88" s="23"/>
      <c r="AI88" s="23"/>
      <c r="AJ88" s="23">
        <v>19</v>
      </c>
      <c r="AK88" s="23"/>
      <c r="AL88" s="23"/>
      <c r="AM88" s="23"/>
    </row>
    <row r="89" spans="1:39" x14ac:dyDescent="0.2">
      <c r="A89" s="13" t="s">
        <v>113</v>
      </c>
      <c r="B89" s="13" t="s">
        <v>351</v>
      </c>
      <c r="C89" s="13" t="s">
        <v>264</v>
      </c>
      <c r="D89" s="13" t="s">
        <v>265</v>
      </c>
      <c r="E89" s="13" t="s">
        <v>504</v>
      </c>
      <c r="F89" s="13" t="s">
        <v>269</v>
      </c>
      <c r="G89" s="50">
        <v>61</v>
      </c>
      <c r="H89" s="23"/>
      <c r="I89" s="23"/>
      <c r="J89" s="23"/>
      <c r="K89" s="23"/>
      <c r="L89" s="23"/>
      <c r="M89" s="23"/>
      <c r="N89" s="23"/>
      <c r="O89" s="23"/>
      <c r="P89" s="23"/>
      <c r="Q89" s="23">
        <v>3</v>
      </c>
      <c r="R89" s="23"/>
      <c r="S89" s="23">
        <v>19</v>
      </c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>
        <v>6</v>
      </c>
      <c r="AF89" s="23">
        <v>3</v>
      </c>
      <c r="AG89" s="23"/>
      <c r="AH89" s="23"/>
      <c r="AI89" s="23"/>
      <c r="AJ89" s="23"/>
      <c r="AK89" s="23"/>
      <c r="AL89" s="23"/>
      <c r="AM89" s="23">
        <v>30</v>
      </c>
    </row>
    <row r="90" spans="1:39" x14ac:dyDescent="0.2">
      <c r="A90" s="13" t="s">
        <v>114</v>
      </c>
      <c r="B90" s="13" t="s">
        <v>430</v>
      </c>
      <c r="C90" s="13" t="s">
        <v>264</v>
      </c>
      <c r="D90" s="13" t="s">
        <v>272</v>
      </c>
      <c r="E90" s="13" t="s">
        <v>272</v>
      </c>
      <c r="F90" s="13" t="s">
        <v>282</v>
      </c>
      <c r="G90" s="50">
        <v>6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>
        <v>1</v>
      </c>
      <c r="AK90" s="23"/>
      <c r="AL90" s="23"/>
      <c r="AM90" s="23">
        <v>5</v>
      </c>
    </row>
    <row r="91" spans="1:39" x14ac:dyDescent="0.2">
      <c r="A91" s="13" t="s">
        <v>115</v>
      </c>
      <c r="B91" s="13" t="s">
        <v>533</v>
      </c>
      <c r="C91" s="13" t="s">
        <v>264</v>
      </c>
      <c r="D91" s="13" t="s">
        <v>272</v>
      </c>
      <c r="E91" s="13" t="s">
        <v>272</v>
      </c>
      <c r="F91" s="13" t="s">
        <v>284</v>
      </c>
      <c r="G91" s="50">
        <v>49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>
        <v>32</v>
      </c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>
        <v>1</v>
      </c>
      <c r="AF91" s="23"/>
      <c r="AG91" s="23"/>
      <c r="AH91" s="23"/>
      <c r="AI91" s="23"/>
      <c r="AJ91" s="23">
        <v>13</v>
      </c>
      <c r="AK91" s="23"/>
      <c r="AL91" s="23"/>
      <c r="AM91" s="23">
        <v>3</v>
      </c>
    </row>
    <row r="92" spans="1:39" x14ac:dyDescent="0.2">
      <c r="A92" s="13" t="s">
        <v>447</v>
      </c>
      <c r="B92" s="13" t="s">
        <v>461</v>
      </c>
      <c r="C92" s="13" t="s">
        <v>264</v>
      </c>
      <c r="D92" s="13" t="s">
        <v>272</v>
      </c>
      <c r="E92" s="13" t="s">
        <v>272</v>
      </c>
      <c r="F92" s="13" t="s">
        <v>304</v>
      </c>
      <c r="G92" s="50">
        <v>5</v>
      </c>
      <c r="H92" s="23"/>
      <c r="I92" s="23">
        <v>1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>
        <v>4</v>
      </c>
      <c r="AK92" s="23"/>
      <c r="AL92" s="23"/>
      <c r="AM92" s="23"/>
    </row>
    <row r="93" spans="1:39" x14ac:dyDescent="0.2">
      <c r="A93" s="13" t="s">
        <v>116</v>
      </c>
      <c r="B93" s="13" t="s">
        <v>352</v>
      </c>
      <c r="C93" s="13" t="s">
        <v>331</v>
      </c>
      <c r="D93" s="13" t="s">
        <v>272</v>
      </c>
      <c r="E93" s="13" t="s">
        <v>272</v>
      </c>
      <c r="F93" s="13" t="s">
        <v>269</v>
      </c>
      <c r="G93" s="50">
        <v>8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>
        <v>4</v>
      </c>
      <c r="T93" s="23"/>
      <c r="U93" s="23"/>
      <c r="V93" s="23"/>
      <c r="W93" s="23"/>
      <c r="X93" s="23"/>
      <c r="Y93" s="23"/>
      <c r="Z93" s="23"/>
      <c r="AA93" s="23"/>
      <c r="AB93" s="23"/>
      <c r="AC93" s="23">
        <v>1</v>
      </c>
      <c r="AD93" s="23"/>
      <c r="AE93" s="23"/>
      <c r="AF93" s="23"/>
      <c r="AG93" s="23"/>
      <c r="AH93" s="23"/>
      <c r="AI93" s="23"/>
      <c r="AJ93" s="23">
        <v>3</v>
      </c>
      <c r="AK93" s="23"/>
      <c r="AL93" s="23"/>
      <c r="AM93" s="23"/>
    </row>
    <row r="94" spans="1:39" x14ac:dyDescent="0.2">
      <c r="A94" s="13" t="s">
        <v>117</v>
      </c>
      <c r="B94" s="13" t="s">
        <v>353</v>
      </c>
      <c r="C94" s="13" t="s">
        <v>331</v>
      </c>
      <c r="D94" s="13" t="s">
        <v>265</v>
      </c>
      <c r="E94" s="13" t="s">
        <v>502</v>
      </c>
      <c r="F94" s="13" t="s">
        <v>278</v>
      </c>
      <c r="G94" s="50">
        <v>23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>
        <v>5</v>
      </c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>
        <v>18</v>
      </c>
      <c r="AK94" s="23"/>
      <c r="AL94" s="23"/>
      <c r="AM94" s="23"/>
    </row>
    <row r="95" spans="1:39" x14ac:dyDescent="0.2">
      <c r="A95" s="13" t="s">
        <v>118</v>
      </c>
      <c r="B95" s="13" t="s">
        <v>354</v>
      </c>
      <c r="C95" s="13" t="s">
        <v>331</v>
      </c>
      <c r="D95" s="13" t="s">
        <v>265</v>
      </c>
      <c r="E95" s="13" t="s">
        <v>502</v>
      </c>
      <c r="F95" s="13" t="s">
        <v>286</v>
      </c>
      <c r="G95" s="50">
        <v>13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>
        <v>2</v>
      </c>
      <c r="AF95" s="23"/>
      <c r="AG95" s="23"/>
      <c r="AH95" s="23"/>
      <c r="AI95" s="23"/>
      <c r="AJ95" s="23">
        <v>10</v>
      </c>
      <c r="AK95" s="23"/>
      <c r="AL95" s="23"/>
      <c r="AM95" s="23">
        <v>1</v>
      </c>
    </row>
    <row r="96" spans="1:39" x14ac:dyDescent="0.2">
      <c r="A96" s="13" t="s">
        <v>119</v>
      </c>
      <c r="B96" s="13" t="s">
        <v>355</v>
      </c>
      <c r="C96" s="13" t="s">
        <v>356</v>
      </c>
      <c r="D96" s="13" t="s">
        <v>265</v>
      </c>
      <c r="E96" s="13" t="s">
        <v>502</v>
      </c>
      <c r="F96" s="13" t="s">
        <v>266</v>
      </c>
      <c r="G96" s="50">
        <v>41</v>
      </c>
      <c r="H96" s="23"/>
      <c r="I96" s="23"/>
      <c r="J96" s="23"/>
      <c r="K96" s="23"/>
      <c r="L96" s="23"/>
      <c r="M96" s="23">
        <v>2</v>
      </c>
      <c r="N96" s="23"/>
      <c r="O96" s="23"/>
      <c r="P96" s="23"/>
      <c r="Q96" s="23">
        <v>1</v>
      </c>
      <c r="R96" s="23">
        <v>4</v>
      </c>
      <c r="S96" s="23">
        <v>8</v>
      </c>
      <c r="T96" s="23"/>
      <c r="U96" s="23"/>
      <c r="V96" s="23"/>
      <c r="W96" s="23"/>
      <c r="X96" s="23"/>
      <c r="Y96" s="23"/>
      <c r="Z96" s="23"/>
      <c r="AA96" s="23"/>
      <c r="AB96" s="23"/>
      <c r="AC96" s="23">
        <v>1</v>
      </c>
      <c r="AD96" s="23"/>
      <c r="AE96" s="23"/>
      <c r="AF96" s="23"/>
      <c r="AG96" s="23"/>
      <c r="AH96" s="23"/>
      <c r="AI96" s="23"/>
      <c r="AJ96" s="23">
        <v>25</v>
      </c>
      <c r="AK96" s="23"/>
      <c r="AL96" s="23"/>
      <c r="AM96" s="23"/>
    </row>
    <row r="97" spans="1:39" x14ac:dyDescent="0.2">
      <c r="A97" s="13" t="s">
        <v>120</v>
      </c>
      <c r="B97" s="13" t="s">
        <v>357</v>
      </c>
      <c r="C97" s="13" t="s">
        <v>292</v>
      </c>
      <c r="D97" s="13" t="s">
        <v>265</v>
      </c>
      <c r="E97" s="13" t="s">
        <v>505</v>
      </c>
      <c r="F97" s="13" t="s">
        <v>273</v>
      </c>
      <c r="G97" s="50">
        <v>177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>
        <v>4</v>
      </c>
      <c r="S97" s="23">
        <v>52</v>
      </c>
      <c r="T97" s="23"/>
      <c r="U97" s="23"/>
      <c r="V97" s="23"/>
      <c r="W97" s="23"/>
      <c r="X97" s="23">
        <v>2</v>
      </c>
      <c r="Y97" s="23"/>
      <c r="Z97" s="23">
        <v>3</v>
      </c>
      <c r="AA97" s="23"/>
      <c r="AB97" s="23"/>
      <c r="AC97" s="23">
        <v>22</v>
      </c>
      <c r="AD97" s="23"/>
      <c r="AE97" s="23">
        <v>1</v>
      </c>
      <c r="AF97" s="23">
        <v>2</v>
      </c>
      <c r="AG97" s="23">
        <v>1</v>
      </c>
      <c r="AH97" s="23"/>
      <c r="AI97" s="23"/>
      <c r="AJ97" s="23">
        <v>60</v>
      </c>
      <c r="AK97" s="23"/>
      <c r="AL97" s="23"/>
      <c r="AM97" s="23">
        <v>30</v>
      </c>
    </row>
    <row r="98" spans="1:39" x14ac:dyDescent="0.2">
      <c r="A98" s="13" t="s">
        <v>121</v>
      </c>
      <c r="B98" s="13" t="s">
        <v>358</v>
      </c>
      <c r="C98" s="13" t="s">
        <v>356</v>
      </c>
      <c r="D98" s="13" t="s">
        <v>265</v>
      </c>
      <c r="E98" s="13" t="s">
        <v>505</v>
      </c>
      <c r="F98" s="13" t="s">
        <v>273</v>
      </c>
      <c r="G98" s="50">
        <v>125</v>
      </c>
      <c r="H98" s="23"/>
      <c r="I98" s="23">
        <v>2</v>
      </c>
      <c r="J98" s="23"/>
      <c r="K98" s="23">
        <v>3</v>
      </c>
      <c r="L98" s="23"/>
      <c r="M98" s="23">
        <v>3</v>
      </c>
      <c r="N98" s="23"/>
      <c r="O98" s="23"/>
      <c r="P98" s="23"/>
      <c r="Q98" s="23"/>
      <c r="R98" s="23">
        <v>4</v>
      </c>
      <c r="S98" s="23">
        <v>33</v>
      </c>
      <c r="T98" s="23"/>
      <c r="U98" s="23"/>
      <c r="V98" s="23"/>
      <c r="W98" s="23"/>
      <c r="X98" s="23"/>
      <c r="Y98" s="23"/>
      <c r="Z98" s="23"/>
      <c r="AA98" s="23"/>
      <c r="AB98" s="23"/>
      <c r="AC98" s="23">
        <v>10</v>
      </c>
      <c r="AD98" s="23"/>
      <c r="AE98" s="23">
        <v>1</v>
      </c>
      <c r="AF98" s="23">
        <v>4</v>
      </c>
      <c r="AG98" s="23"/>
      <c r="AH98" s="23">
        <v>1</v>
      </c>
      <c r="AI98" s="23"/>
      <c r="AJ98" s="23">
        <v>58</v>
      </c>
      <c r="AK98" s="23">
        <v>1</v>
      </c>
      <c r="AL98" s="23"/>
      <c r="AM98" s="23">
        <v>5</v>
      </c>
    </row>
    <row r="99" spans="1:39" x14ac:dyDescent="0.2">
      <c r="A99" s="13" t="s">
        <v>122</v>
      </c>
      <c r="B99" s="13" t="s">
        <v>359</v>
      </c>
      <c r="C99" s="13" t="s">
        <v>356</v>
      </c>
      <c r="D99" s="13" t="s">
        <v>265</v>
      </c>
      <c r="E99" s="13" t="s">
        <v>503</v>
      </c>
      <c r="F99" s="13" t="s">
        <v>269</v>
      </c>
      <c r="G99" s="50">
        <v>132</v>
      </c>
      <c r="H99" s="23"/>
      <c r="I99" s="23">
        <v>4</v>
      </c>
      <c r="J99" s="23"/>
      <c r="K99" s="23"/>
      <c r="L99" s="23"/>
      <c r="M99" s="23"/>
      <c r="N99" s="23"/>
      <c r="O99" s="23"/>
      <c r="P99" s="23"/>
      <c r="Q99" s="23">
        <v>4</v>
      </c>
      <c r="R99" s="23">
        <v>7</v>
      </c>
      <c r="S99" s="23">
        <v>33</v>
      </c>
      <c r="T99" s="23"/>
      <c r="U99" s="23"/>
      <c r="V99" s="23"/>
      <c r="W99" s="23"/>
      <c r="X99" s="23"/>
      <c r="Y99" s="23"/>
      <c r="Z99" s="23"/>
      <c r="AA99" s="23"/>
      <c r="AB99" s="23">
        <v>4</v>
      </c>
      <c r="AC99" s="23">
        <v>4</v>
      </c>
      <c r="AD99" s="23"/>
      <c r="AE99" s="23">
        <v>23</v>
      </c>
      <c r="AF99" s="23">
        <v>5</v>
      </c>
      <c r="AG99" s="23"/>
      <c r="AH99" s="23"/>
      <c r="AI99" s="23"/>
      <c r="AJ99" s="23">
        <v>40</v>
      </c>
      <c r="AK99" s="23">
        <v>1</v>
      </c>
      <c r="AL99" s="23"/>
      <c r="AM99" s="23">
        <v>7</v>
      </c>
    </row>
    <row r="100" spans="1:39" x14ac:dyDescent="0.2">
      <c r="A100" s="13" t="s">
        <v>123</v>
      </c>
      <c r="B100" s="13" t="s">
        <v>534</v>
      </c>
      <c r="C100" s="13" t="s">
        <v>331</v>
      </c>
      <c r="D100" s="13" t="s">
        <v>265</v>
      </c>
      <c r="E100" s="13" t="s">
        <v>502</v>
      </c>
      <c r="F100" s="13" t="s">
        <v>340</v>
      </c>
      <c r="G100" s="50">
        <v>3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>
        <v>3</v>
      </c>
      <c r="AK100" s="23"/>
      <c r="AL100" s="23"/>
      <c r="AM100" s="23"/>
    </row>
    <row r="101" spans="1:39" x14ac:dyDescent="0.2">
      <c r="A101" s="13" t="s">
        <v>124</v>
      </c>
      <c r="B101" s="13" t="s">
        <v>535</v>
      </c>
      <c r="C101" s="13" t="s">
        <v>314</v>
      </c>
      <c r="D101" s="13" t="s">
        <v>265</v>
      </c>
      <c r="E101" s="13" t="s">
        <v>502</v>
      </c>
      <c r="F101" s="13" t="s">
        <v>284</v>
      </c>
      <c r="G101" s="50">
        <v>54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>
        <v>2</v>
      </c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>
        <v>6</v>
      </c>
      <c r="AG101" s="23"/>
      <c r="AH101" s="23"/>
      <c r="AI101" s="23"/>
      <c r="AJ101" s="23">
        <v>46</v>
      </c>
      <c r="AK101" s="23"/>
      <c r="AL101" s="23"/>
      <c r="AM101" s="23"/>
    </row>
    <row r="102" spans="1:39" x14ac:dyDescent="0.2">
      <c r="A102" s="13" t="s">
        <v>536</v>
      </c>
      <c r="B102" s="13" t="s">
        <v>537</v>
      </c>
      <c r="C102" s="13" t="s">
        <v>285</v>
      </c>
      <c r="D102" s="13" t="s">
        <v>272</v>
      </c>
      <c r="E102" s="13" t="s">
        <v>272</v>
      </c>
      <c r="F102" s="13" t="s">
        <v>266</v>
      </c>
      <c r="G102" s="50">
        <v>5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>
        <v>5</v>
      </c>
      <c r="AK102" s="23"/>
      <c r="AL102" s="23"/>
      <c r="AM102" s="23"/>
    </row>
    <row r="103" spans="1:39" x14ac:dyDescent="0.2">
      <c r="A103" s="13" t="s">
        <v>125</v>
      </c>
      <c r="B103" s="13" t="s">
        <v>538</v>
      </c>
      <c r="C103" s="13" t="s">
        <v>285</v>
      </c>
      <c r="D103" s="13" t="s">
        <v>265</v>
      </c>
      <c r="E103" s="13" t="s">
        <v>502</v>
      </c>
      <c r="F103" s="13" t="s">
        <v>266</v>
      </c>
      <c r="G103" s="50">
        <v>9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>
        <v>9</v>
      </c>
      <c r="AK103" s="23"/>
      <c r="AL103" s="23"/>
      <c r="AM103" s="23"/>
    </row>
    <row r="104" spans="1:39" x14ac:dyDescent="0.2">
      <c r="A104" s="13" t="s">
        <v>126</v>
      </c>
      <c r="B104" s="13" t="s">
        <v>360</v>
      </c>
      <c r="C104" s="13" t="s">
        <v>314</v>
      </c>
      <c r="D104" s="13" t="s">
        <v>265</v>
      </c>
      <c r="E104" s="13" t="s">
        <v>505</v>
      </c>
      <c r="F104" s="13" t="s">
        <v>273</v>
      </c>
      <c r="G104" s="50">
        <v>443</v>
      </c>
      <c r="H104" s="23">
        <v>2</v>
      </c>
      <c r="I104" s="23">
        <v>1</v>
      </c>
      <c r="J104" s="23">
        <v>7</v>
      </c>
      <c r="K104" s="23">
        <v>3</v>
      </c>
      <c r="L104" s="23"/>
      <c r="M104" s="23">
        <v>8</v>
      </c>
      <c r="N104" s="23"/>
      <c r="O104" s="23"/>
      <c r="P104" s="23">
        <v>1</v>
      </c>
      <c r="Q104" s="23">
        <v>21</v>
      </c>
      <c r="R104" s="23">
        <v>20</v>
      </c>
      <c r="S104" s="23">
        <v>143</v>
      </c>
      <c r="T104" s="23">
        <v>1</v>
      </c>
      <c r="U104" s="23">
        <v>2</v>
      </c>
      <c r="V104" s="23"/>
      <c r="W104" s="23"/>
      <c r="X104" s="23">
        <v>3</v>
      </c>
      <c r="Y104" s="23"/>
      <c r="Z104" s="23">
        <v>1</v>
      </c>
      <c r="AA104" s="23">
        <v>3</v>
      </c>
      <c r="AB104" s="23">
        <v>2</v>
      </c>
      <c r="AC104" s="23">
        <v>21</v>
      </c>
      <c r="AD104" s="23">
        <v>1</v>
      </c>
      <c r="AE104" s="23">
        <v>21</v>
      </c>
      <c r="AF104" s="23">
        <v>5</v>
      </c>
      <c r="AG104" s="23"/>
      <c r="AH104" s="23">
        <v>2</v>
      </c>
      <c r="AI104" s="23"/>
      <c r="AJ104" s="23">
        <v>128</v>
      </c>
      <c r="AK104" s="23">
        <v>8</v>
      </c>
      <c r="AL104" s="23">
        <v>1</v>
      </c>
      <c r="AM104" s="23">
        <v>38</v>
      </c>
    </row>
    <row r="105" spans="1:39" x14ac:dyDescent="0.2">
      <c r="A105" s="13" t="s">
        <v>127</v>
      </c>
      <c r="B105" s="13" t="s">
        <v>361</v>
      </c>
      <c r="C105" s="13" t="s">
        <v>314</v>
      </c>
      <c r="D105" s="13" t="s">
        <v>265</v>
      </c>
      <c r="E105" s="13" t="s">
        <v>503</v>
      </c>
      <c r="F105" s="13" t="s">
        <v>492</v>
      </c>
      <c r="G105" s="50">
        <v>228</v>
      </c>
      <c r="H105" s="23"/>
      <c r="I105" s="23"/>
      <c r="J105" s="23"/>
      <c r="K105" s="23">
        <v>4</v>
      </c>
      <c r="L105" s="23"/>
      <c r="M105" s="23">
        <v>1</v>
      </c>
      <c r="N105" s="23">
        <v>1</v>
      </c>
      <c r="O105" s="23"/>
      <c r="P105" s="23"/>
      <c r="Q105" s="23">
        <v>27</v>
      </c>
      <c r="R105" s="23">
        <v>10</v>
      </c>
      <c r="S105" s="23">
        <v>47</v>
      </c>
      <c r="T105" s="23"/>
      <c r="U105" s="23">
        <v>2</v>
      </c>
      <c r="V105" s="23"/>
      <c r="W105" s="23"/>
      <c r="X105" s="23"/>
      <c r="Y105" s="23">
        <v>1</v>
      </c>
      <c r="Z105" s="23">
        <v>1</v>
      </c>
      <c r="AA105" s="23"/>
      <c r="AB105" s="23"/>
      <c r="AC105" s="23">
        <v>7</v>
      </c>
      <c r="AD105" s="23"/>
      <c r="AE105" s="23">
        <v>40</v>
      </c>
      <c r="AF105" s="23">
        <v>3</v>
      </c>
      <c r="AG105" s="23"/>
      <c r="AH105" s="23"/>
      <c r="AI105" s="23"/>
      <c r="AJ105" s="23">
        <v>68</v>
      </c>
      <c r="AK105" s="23">
        <v>1</v>
      </c>
      <c r="AL105" s="23"/>
      <c r="AM105" s="23">
        <v>15</v>
      </c>
    </row>
    <row r="106" spans="1:39" x14ac:dyDescent="0.2">
      <c r="A106" s="13" t="s">
        <v>128</v>
      </c>
      <c r="B106" s="13" t="s">
        <v>362</v>
      </c>
      <c r="C106" s="13" t="s">
        <v>314</v>
      </c>
      <c r="D106" s="13" t="s">
        <v>265</v>
      </c>
      <c r="E106" s="13" t="s">
        <v>522</v>
      </c>
      <c r="F106" s="13" t="s">
        <v>492</v>
      </c>
      <c r="G106" s="50">
        <v>158</v>
      </c>
      <c r="H106" s="23">
        <v>1</v>
      </c>
      <c r="I106" s="23"/>
      <c r="J106" s="23">
        <v>2</v>
      </c>
      <c r="K106" s="23">
        <v>2</v>
      </c>
      <c r="L106" s="23"/>
      <c r="M106" s="23">
        <v>2</v>
      </c>
      <c r="N106" s="23"/>
      <c r="O106" s="23"/>
      <c r="P106" s="23">
        <v>4</v>
      </c>
      <c r="Q106" s="23">
        <v>32</v>
      </c>
      <c r="R106" s="23">
        <v>3</v>
      </c>
      <c r="S106" s="23">
        <v>32</v>
      </c>
      <c r="T106" s="23">
        <v>6</v>
      </c>
      <c r="U106" s="23"/>
      <c r="V106" s="23"/>
      <c r="W106" s="23"/>
      <c r="X106" s="23"/>
      <c r="Y106" s="23"/>
      <c r="Z106" s="23">
        <v>3</v>
      </c>
      <c r="AA106" s="23"/>
      <c r="AB106" s="23"/>
      <c r="AC106" s="23">
        <v>30</v>
      </c>
      <c r="AD106" s="23"/>
      <c r="AE106" s="23">
        <v>12</v>
      </c>
      <c r="AF106" s="23">
        <v>4</v>
      </c>
      <c r="AG106" s="23">
        <v>2</v>
      </c>
      <c r="AH106" s="23"/>
      <c r="AI106" s="23"/>
      <c r="AJ106" s="23">
        <v>11</v>
      </c>
      <c r="AK106" s="23"/>
      <c r="AL106" s="23"/>
      <c r="AM106" s="23">
        <v>12</v>
      </c>
    </row>
    <row r="107" spans="1:39" x14ac:dyDescent="0.2">
      <c r="A107" s="13" t="s">
        <v>129</v>
      </c>
      <c r="B107" s="13" t="s">
        <v>363</v>
      </c>
      <c r="C107" s="13" t="s">
        <v>314</v>
      </c>
      <c r="D107" s="13" t="s">
        <v>265</v>
      </c>
      <c r="E107" s="13" t="s">
        <v>507</v>
      </c>
      <c r="F107" s="13" t="s">
        <v>273</v>
      </c>
      <c r="G107" s="50">
        <v>64</v>
      </c>
      <c r="H107" s="23"/>
      <c r="I107" s="23"/>
      <c r="J107" s="23"/>
      <c r="K107" s="23">
        <v>1</v>
      </c>
      <c r="L107" s="23"/>
      <c r="M107" s="23">
        <v>2</v>
      </c>
      <c r="N107" s="23"/>
      <c r="O107" s="23"/>
      <c r="P107" s="23"/>
      <c r="Q107" s="23">
        <v>6</v>
      </c>
      <c r="R107" s="23"/>
      <c r="S107" s="23">
        <v>5</v>
      </c>
      <c r="T107" s="23"/>
      <c r="U107" s="23"/>
      <c r="V107" s="23"/>
      <c r="W107" s="23"/>
      <c r="X107" s="23"/>
      <c r="Y107" s="23"/>
      <c r="Z107" s="23"/>
      <c r="AA107" s="23"/>
      <c r="AB107" s="23"/>
      <c r="AC107" s="23">
        <v>2</v>
      </c>
      <c r="AD107" s="23"/>
      <c r="AE107" s="23">
        <v>26</v>
      </c>
      <c r="AF107" s="23"/>
      <c r="AG107" s="23"/>
      <c r="AH107" s="23"/>
      <c r="AI107" s="23"/>
      <c r="AJ107" s="23">
        <v>13</v>
      </c>
      <c r="AK107" s="23"/>
      <c r="AL107" s="23"/>
      <c r="AM107" s="23">
        <v>9</v>
      </c>
    </row>
    <row r="108" spans="1:39" x14ac:dyDescent="0.2">
      <c r="A108" s="13" t="s">
        <v>130</v>
      </c>
      <c r="B108" s="13" t="s">
        <v>364</v>
      </c>
      <c r="C108" s="13" t="s">
        <v>314</v>
      </c>
      <c r="D108" s="13" t="s">
        <v>265</v>
      </c>
      <c r="E108" s="13" t="s">
        <v>504</v>
      </c>
      <c r="F108" s="13" t="s">
        <v>269</v>
      </c>
      <c r="G108" s="50">
        <v>56</v>
      </c>
      <c r="H108" s="23"/>
      <c r="I108" s="23"/>
      <c r="J108" s="23">
        <v>2</v>
      </c>
      <c r="K108" s="23">
        <v>2</v>
      </c>
      <c r="L108" s="23"/>
      <c r="M108" s="23"/>
      <c r="N108" s="23"/>
      <c r="O108" s="23"/>
      <c r="P108" s="23"/>
      <c r="Q108" s="23">
        <v>8</v>
      </c>
      <c r="R108" s="23"/>
      <c r="S108" s="23">
        <v>17</v>
      </c>
      <c r="T108" s="23"/>
      <c r="U108" s="23"/>
      <c r="V108" s="23"/>
      <c r="W108" s="23"/>
      <c r="X108" s="23"/>
      <c r="Y108" s="23"/>
      <c r="Z108" s="23"/>
      <c r="AA108" s="23"/>
      <c r="AB108" s="23"/>
      <c r="AC108" s="23">
        <v>1</v>
      </c>
      <c r="AD108" s="23"/>
      <c r="AE108" s="23">
        <v>11</v>
      </c>
      <c r="AF108" s="23"/>
      <c r="AG108" s="23"/>
      <c r="AH108" s="23"/>
      <c r="AI108" s="23"/>
      <c r="AJ108" s="23">
        <v>3</v>
      </c>
      <c r="AK108" s="23">
        <v>1</v>
      </c>
      <c r="AL108" s="23"/>
      <c r="AM108" s="23">
        <v>11</v>
      </c>
    </row>
    <row r="109" spans="1:39" x14ac:dyDescent="0.2">
      <c r="A109" s="13" t="s">
        <v>131</v>
      </c>
      <c r="B109" s="13" t="s">
        <v>365</v>
      </c>
      <c r="C109" s="13" t="s">
        <v>314</v>
      </c>
      <c r="D109" s="13" t="s">
        <v>265</v>
      </c>
      <c r="E109" s="13" t="s">
        <v>508</v>
      </c>
      <c r="F109" s="13" t="s">
        <v>289</v>
      </c>
      <c r="G109" s="50">
        <v>9</v>
      </c>
      <c r="H109" s="23"/>
      <c r="I109" s="23">
        <v>2</v>
      </c>
      <c r="J109" s="23"/>
      <c r="K109" s="23"/>
      <c r="L109" s="23"/>
      <c r="M109" s="23">
        <v>1</v>
      </c>
      <c r="N109" s="23"/>
      <c r="O109" s="23"/>
      <c r="P109" s="23"/>
      <c r="Q109" s="23">
        <v>1</v>
      </c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>
        <v>2</v>
      </c>
      <c r="AE109" s="23"/>
      <c r="AF109" s="23"/>
      <c r="AG109" s="23"/>
      <c r="AH109" s="23"/>
      <c r="AI109" s="23"/>
      <c r="AJ109" s="23">
        <v>1</v>
      </c>
      <c r="AK109" s="23">
        <v>1</v>
      </c>
      <c r="AL109" s="23"/>
      <c r="AM109" s="23">
        <v>1</v>
      </c>
    </row>
    <row r="110" spans="1:39" x14ac:dyDescent="0.2">
      <c r="A110" s="13" t="s">
        <v>132</v>
      </c>
      <c r="B110" s="13" t="s">
        <v>366</v>
      </c>
      <c r="C110" s="13" t="s">
        <v>314</v>
      </c>
      <c r="D110" s="13" t="s">
        <v>265</v>
      </c>
      <c r="E110" s="13" t="s">
        <v>513</v>
      </c>
      <c r="F110" s="13" t="s">
        <v>492</v>
      </c>
      <c r="G110" s="50">
        <v>42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>
        <v>4</v>
      </c>
      <c r="R110" s="23">
        <v>4</v>
      </c>
      <c r="S110" s="23">
        <v>13</v>
      </c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>
        <v>12</v>
      </c>
      <c r="AF110" s="23"/>
      <c r="AG110" s="23"/>
      <c r="AH110" s="23"/>
      <c r="AI110" s="23"/>
      <c r="AJ110" s="23">
        <v>7</v>
      </c>
      <c r="AK110" s="23">
        <v>2</v>
      </c>
      <c r="AL110" s="23"/>
      <c r="AM110" s="23"/>
    </row>
    <row r="111" spans="1:39" x14ac:dyDescent="0.2">
      <c r="A111" s="13" t="s">
        <v>133</v>
      </c>
      <c r="B111" s="13" t="s">
        <v>367</v>
      </c>
      <c r="C111" s="13" t="s">
        <v>314</v>
      </c>
      <c r="D111" s="13" t="s">
        <v>272</v>
      </c>
      <c r="E111" s="13" t="s">
        <v>272</v>
      </c>
      <c r="F111" s="13" t="s">
        <v>269</v>
      </c>
      <c r="G111" s="50">
        <v>7</v>
      </c>
      <c r="H111" s="23"/>
      <c r="I111" s="23"/>
      <c r="J111" s="23">
        <v>1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>
        <v>6</v>
      </c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">
      <c r="A112" s="13" t="s">
        <v>134</v>
      </c>
      <c r="B112" s="13" t="s">
        <v>569</v>
      </c>
      <c r="C112" s="13" t="s">
        <v>314</v>
      </c>
      <c r="D112" s="13" t="s">
        <v>265</v>
      </c>
      <c r="E112" s="13" t="s">
        <v>508</v>
      </c>
      <c r="F112" s="13" t="s">
        <v>492</v>
      </c>
      <c r="G112" s="50">
        <v>45</v>
      </c>
      <c r="H112" s="23"/>
      <c r="I112" s="23"/>
      <c r="J112" s="23"/>
      <c r="K112" s="23"/>
      <c r="L112" s="23"/>
      <c r="M112" s="23">
        <v>3</v>
      </c>
      <c r="N112" s="23"/>
      <c r="O112" s="23"/>
      <c r="P112" s="23">
        <v>1</v>
      </c>
      <c r="Q112" s="23">
        <v>3</v>
      </c>
      <c r="R112" s="23">
        <v>2</v>
      </c>
      <c r="S112" s="23">
        <v>9</v>
      </c>
      <c r="T112" s="23"/>
      <c r="U112" s="23">
        <v>2</v>
      </c>
      <c r="V112" s="23"/>
      <c r="W112" s="23"/>
      <c r="X112" s="23">
        <v>1</v>
      </c>
      <c r="Y112" s="23"/>
      <c r="Z112" s="23"/>
      <c r="AA112" s="23"/>
      <c r="AB112" s="23"/>
      <c r="AC112" s="23">
        <v>5</v>
      </c>
      <c r="AD112" s="23"/>
      <c r="AE112" s="23">
        <v>6</v>
      </c>
      <c r="AF112" s="23">
        <v>8</v>
      </c>
      <c r="AG112" s="23"/>
      <c r="AH112" s="23">
        <v>2</v>
      </c>
      <c r="AI112" s="23">
        <v>1</v>
      </c>
      <c r="AJ112" s="23">
        <v>1</v>
      </c>
      <c r="AK112" s="23"/>
      <c r="AL112" s="23"/>
      <c r="AM112" s="23">
        <v>1</v>
      </c>
    </row>
    <row r="113" spans="1:39" x14ac:dyDescent="0.2">
      <c r="A113" s="13" t="s">
        <v>135</v>
      </c>
      <c r="B113" s="13" t="s">
        <v>368</v>
      </c>
      <c r="C113" s="13" t="s">
        <v>314</v>
      </c>
      <c r="D113" s="13" t="s">
        <v>272</v>
      </c>
      <c r="E113" s="13" t="s">
        <v>272</v>
      </c>
      <c r="F113" s="13" t="s">
        <v>492</v>
      </c>
      <c r="G113" s="50">
        <v>33</v>
      </c>
      <c r="H113" s="23"/>
      <c r="I113" s="23">
        <v>2</v>
      </c>
      <c r="J113" s="23"/>
      <c r="K113" s="23"/>
      <c r="L113" s="23"/>
      <c r="M113" s="23"/>
      <c r="N113" s="23"/>
      <c r="O113" s="23"/>
      <c r="P113" s="23"/>
      <c r="Q113" s="23">
        <v>3</v>
      </c>
      <c r="R113" s="23">
        <v>2</v>
      </c>
      <c r="S113" s="23">
        <v>5</v>
      </c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>
        <v>4</v>
      </c>
      <c r="AF113" s="23"/>
      <c r="AG113" s="23"/>
      <c r="AH113" s="23"/>
      <c r="AI113" s="23"/>
      <c r="AJ113" s="23">
        <v>17</v>
      </c>
      <c r="AK113" s="23"/>
      <c r="AL113" s="23"/>
      <c r="AM113" s="23"/>
    </row>
    <row r="114" spans="1:39" x14ac:dyDescent="0.2">
      <c r="A114" s="13" t="s">
        <v>136</v>
      </c>
      <c r="B114" s="13" t="s">
        <v>369</v>
      </c>
      <c r="C114" s="13" t="s">
        <v>314</v>
      </c>
      <c r="D114" s="13" t="s">
        <v>272</v>
      </c>
      <c r="E114" s="13" t="s">
        <v>272</v>
      </c>
      <c r="F114" s="13" t="s">
        <v>282</v>
      </c>
      <c r="G114" s="50">
        <v>10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>
        <v>3</v>
      </c>
      <c r="AF114" s="23"/>
      <c r="AG114" s="23"/>
      <c r="AH114" s="23"/>
      <c r="AI114" s="23"/>
      <c r="AJ114" s="23">
        <v>7</v>
      </c>
      <c r="AK114" s="23"/>
      <c r="AL114" s="23"/>
      <c r="AM114" s="23"/>
    </row>
    <row r="115" spans="1:39" x14ac:dyDescent="0.2">
      <c r="A115" s="13" t="s">
        <v>137</v>
      </c>
      <c r="B115" s="13" t="s">
        <v>138</v>
      </c>
      <c r="C115" s="13" t="s">
        <v>314</v>
      </c>
      <c r="D115" s="13" t="s">
        <v>272</v>
      </c>
      <c r="E115" s="13" t="s">
        <v>272</v>
      </c>
      <c r="F115" s="13" t="s">
        <v>304</v>
      </c>
      <c r="G115" s="50">
        <v>5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>
        <v>2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>
        <v>2</v>
      </c>
      <c r="AH115" s="23"/>
      <c r="AI115" s="23"/>
      <c r="AJ115" s="23">
        <v>1</v>
      </c>
      <c r="AK115" s="23"/>
      <c r="AL115" s="23"/>
      <c r="AM115" s="23"/>
    </row>
    <row r="116" spans="1:39" x14ac:dyDescent="0.2">
      <c r="A116" s="13" t="s">
        <v>139</v>
      </c>
      <c r="B116" s="13" t="s">
        <v>370</v>
      </c>
      <c r="C116" s="13" t="s">
        <v>314</v>
      </c>
      <c r="D116" s="13" t="s">
        <v>272</v>
      </c>
      <c r="E116" s="13" t="s">
        <v>272</v>
      </c>
      <c r="F116" s="13" t="s">
        <v>266</v>
      </c>
      <c r="G116" s="50">
        <v>2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>
        <v>2</v>
      </c>
      <c r="AK116" s="23"/>
      <c r="AL116" s="23"/>
      <c r="AM116" s="23"/>
    </row>
    <row r="117" spans="1:39" x14ac:dyDescent="0.2">
      <c r="A117" s="13" t="s">
        <v>140</v>
      </c>
      <c r="B117" s="13" t="s">
        <v>371</v>
      </c>
      <c r="C117" s="13" t="s">
        <v>314</v>
      </c>
      <c r="D117" s="13" t="s">
        <v>272</v>
      </c>
      <c r="E117" s="13" t="s">
        <v>272</v>
      </c>
      <c r="F117" s="13" t="s">
        <v>266</v>
      </c>
      <c r="G117" s="50">
        <v>2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>
        <v>2</v>
      </c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">
      <c r="A118" s="13" t="s">
        <v>485</v>
      </c>
      <c r="B118" s="13" t="s">
        <v>486</v>
      </c>
      <c r="C118" s="13" t="s">
        <v>314</v>
      </c>
      <c r="D118" s="13" t="s">
        <v>272</v>
      </c>
      <c r="E118" s="13" t="s">
        <v>272</v>
      </c>
      <c r="F118" s="13" t="s">
        <v>282</v>
      </c>
      <c r="G118" s="50">
        <v>1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>
        <v>1</v>
      </c>
      <c r="AL118" s="23"/>
      <c r="AM118" s="23"/>
    </row>
    <row r="119" spans="1:39" x14ac:dyDescent="0.2">
      <c r="A119" s="13" t="s">
        <v>141</v>
      </c>
      <c r="B119" s="13" t="s">
        <v>372</v>
      </c>
      <c r="C119" s="13" t="s">
        <v>314</v>
      </c>
      <c r="D119" s="13" t="s">
        <v>272</v>
      </c>
      <c r="E119" s="13" t="s">
        <v>272</v>
      </c>
      <c r="F119" s="13" t="s">
        <v>310</v>
      </c>
      <c r="G119" s="50">
        <v>8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>
        <v>6</v>
      </c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>
        <v>2</v>
      </c>
      <c r="AK119" s="23"/>
      <c r="AL119" s="23"/>
      <c r="AM119" s="23"/>
    </row>
    <row r="120" spans="1:39" x14ac:dyDescent="0.2">
      <c r="A120" s="13" t="s">
        <v>487</v>
      </c>
      <c r="B120" s="13" t="s">
        <v>491</v>
      </c>
      <c r="C120" s="13" t="s">
        <v>314</v>
      </c>
      <c r="D120" s="13" t="s">
        <v>272</v>
      </c>
      <c r="E120" s="13" t="s">
        <v>272</v>
      </c>
      <c r="F120" s="13" t="s">
        <v>427</v>
      </c>
      <c r="G120" s="50">
        <v>1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>
        <v>1</v>
      </c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">
      <c r="A121" s="13" t="s">
        <v>539</v>
      </c>
      <c r="B121" s="13" t="s">
        <v>540</v>
      </c>
      <c r="C121" s="13" t="s">
        <v>309</v>
      </c>
      <c r="D121" s="13" t="s">
        <v>272</v>
      </c>
      <c r="E121" s="13" t="s">
        <v>272</v>
      </c>
      <c r="F121" s="13" t="s">
        <v>304</v>
      </c>
      <c r="G121" s="50">
        <v>5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>
        <v>5</v>
      </c>
      <c r="AK121" s="23"/>
      <c r="AL121" s="23"/>
      <c r="AM121" s="23"/>
    </row>
    <row r="122" spans="1:39" x14ac:dyDescent="0.2">
      <c r="A122" s="13" t="s">
        <v>142</v>
      </c>
      <c r="B122" s="13" t="s">
        <v>373</v>
      </c>
      <c r="C122" s="13" t="s">
        <v>309</v>
      </c>
      <c r="D122" s="13" t="s">
        <v>265</v>
      </c>
      <c r="E122" s="13" t="s">
        <v>502</v>
      </c>
      <c r="F122" s="13" t="s">
        <v>284</v>
      </c>
      <c r="G122" s="50">
        <v>35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>
        <v>3</v>
      </c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>
        <v>2</v>
      </c>
      <c r="AG122" s="23"/>
      <c r="AH122" s="23"/>
      <c r="AI122" s="23"/>
      <c r="AJ122" s="23">
        <v>30</v>
      </c>
      <c r="AK122" s="23"/>
      <c r="AL122" s="23"/>
      <c r="AM122" s="23"/>
    </row>
    <row r="123" spans="1:39" x14ac:dyDescent="0.2">
      <c r="A123" s="13" t="s">
        <v>449</v>
      </c>
      <c r="B123" s="13" t="s">
        <v>463</v>
      </c>
      <c r="C123" s="13" t="s">
        <v>276</v>
      </c>
      <c r="D123" s="13" t="s">
        <v>265</v>
      </c>
      <c r="E123" s="13" t="s">
        <v>502</v>
      </c>
      <c r="F123" s="13" t="s">
        <v>284</v>
      </c>
      <c r="G123" s="50">
        <v>6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>
        <v>1</v>
      </c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>
        <v>5</v>
      </c>
      <c r="AK123" s="23"/>
      <c r="AL123" s="23"/>
      <c r="AM123" s="23"/>
    </row>
    <row r="124" spans="1:39" x14ac:dyDescent="0.2">
      <c r="A124" s="13" t="s">
        <v>143</v>
      </c>
      <c r="B124" s="13" t="s">
        <v>374</v>
      </c>
      <c r="C124" s="13" t="s">
        <v>285</v>
      </c>
      <c r="D124" s="13" t="s">
        <v>265</v>
      </c>
      <c r="E124" s="13" t="s">
        <v>503</v>
      </c>
      <c r="F124" s="13" t="s">
        <v>273</v>
      </c>
      <c r="G124" s="50">
        <v>12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>
        <v>4</v>
      </c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>
        <v>1</v>
      </c>
      <c r="AK124" s="23"/>
      <c r="AL124" s="23"/>
      <c r="AM124" s="23">
        <v>7</v>
      </c>
    </row>
    <row r="125" spans="1:39" x14ac:dyDescent="0.2">
      <c r="A125" s="13" t="s">
        <v>144</v>
      </c>
      <c r="B125" s="13" t="s">
        <v>541</v>
      </c>
      <c r="C125" s="13" t="s">
        <v>285</v>
      </c>
      <c r="D125" s="13" t="s">
        <v>272</v>
      </c>
      <c r="E125" s="13" t="s">
        <v>272</v>
      </c>
      <c r="F125" s="13" t="s">
        <v>266</v>
      </c>
      <c r="G125" s="50">
        <v>150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>
        <v>4</v>
      </c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>
        <v>2</v>
      </c>
      <c r="AF125" s="23">
        <v>2</v>
      </c>
      <c r="AG125" s="23"/>
      <c r="AH125" s="23"/>
      <c r="AI125" s="23"/>
      <c r="AJ125" s="23">
        <v>142</v>
      </c>
      <c r="AK125" s="23"/>
      <c r="AL125" s="23"/>
      <c r="AM125" s="23"/>
    </row>
    <row r="126" spans="1:39" x14ac:dyDescent="0.2">
      <c r="A126" s="13" t="s">
        <v>145</v>
      </c>
      <c r="B126" s="13" t="s">
        <v>464</v>
      </c>
      <c r="C126" s="13" t="s">
        <v>309</v>
      </c>
      <c r="D126" s="13" t="s">
        <v>265</v>
      </c>
      <c r="E126" s="13" t="s">
        <v>503</v>
      </c>
      <c r="F126" s="13" t="s">
        <v>273</v>
      </c>
      <c r="G126" s="50">
        <v>78</v>
      </c>
      <c r="H126" s="23"/>
      <c r="I126" s="23"/>
      <c r="J126" s="23"/>
      <c r="K126" s="23"/>
      <c r="L126" s="23">
        <v>3</v>
      </c>
      <c r="M126" s="23"/>
      <c r="N126" s="23"/>
      <c r="O126" s="23"/>
      <c r="P126" s="23"/>
      <c r="Q126" s="23">
        <v>2</v>
      </c>
      <c r="R126" s="23"/>
      <c r="S126" s="23">
        <v>22</v>
      </c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>
        <v>28</v>
      </c>
      <c r="AF126" s="23"/>
      <c r="AG126" s="23"/>
      <c r="AH126" s="23"/>
      <c r="AI126" s="23"/>
      <c r="AJ126" s="23">
        <v>18</v>
      </c>
      <c r="AK126" s="23"/>
      <c r="AL126" s="23"/>
      <c r="AM126" s="23">
        <v>5</v>
      </c>
    </row>
    <row r="127" spans="1:39" x14ac:dyDescent="0.2">
      <c r="A127" s="13" t="s">
        <v>146</v>
      </c>
      <c r="B127" s="13" t="s">
        <v>375</v>
      </c>
      <c r="C127" s="13" t="s">
        <v>309</v>
      </c>
      <c r="D127" s="13" t="s">
        <v>265</v>
      </c>
      <c r="E127" s="13" t="s">
        <v>505</v>
      </c>
      <c r="F127" s="13" t="s">
        <v>492</v>
      </c>
      <c r="G127" s="50">
        <v>143</v>
      </c>
      <c r="H127" s="23"/>
      <c r="I127" s="23"/>
      <c r="J127" s="23"/>
      <c r="K127" s="23">
        <v>1</v>
      </c>
      <c r="L127" s="23"/>
      <c r="M127" s="23"/>
      <c r="N127" s="23"/>
      <c r="O127" s="23"/>
      <c r="P127" s="23"/>
      <c r="Q127" s="23"/>
      <c r="R127" s="23"/>
      <c r="S127" s="23">
        <v>56</v>
      </c>
      <c r="T127" s="23"/>
      <c r="U127" s="23"/>
      <c r="V127" s="23"/>
      <c r="W127" s="23"/>
      <c r="X127" s="23"/>
      <c r="Y127" s="23"/>
      <c r="Z127" s="23"/>
      <c r="AA127" s="23"/>
      <c r="AB127" s="23"/>
      <c r="AC127" s="23">
        <v>1</v>
      </c>
      <c r="AD127" s="23"/>
      <c r="AE127" s="23">
        <v>18</v>
      </c>
      <c r="AF127" s="23">
        <v>7</v>
      </c>
      <c r="AG127" s="23"/>
      <c r="AH127" s="23"/>
      <c r="AI127" s="23"/>
      <c r="AJ127" s="23">
        <v>47</v>
      </c>
      <c r="AK127" s="23"/>
      <c r="AL127" s="23"/>
      <c r="AM127" s="23">
        <v>13</v>
      </c>
    </row>
    <row r="128" spans="1:39" x14ac:dyDescent="0.2">
      <c r="A128" s="13" t="s">
        <v>147</v>
      </c>
      <c r="B128" s="13" t="s">
        <v>376</v>
      </c>
      <c r="C128" s="13" t="s">
        <v>309</v>
      </c>
      <c r="D128" s="13" t="s">
        <v>272</v>
      </c>
      <c r="E128" s="13" t="s">
        <v>272</v>
      </c>
      <c r="F128" s="13" t="s">
        <v>269</v>
      </c>
      <c r="G128" s="50">
        <v>41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>
        <v>1</v>
      </c>
      <c r="AD128" s="23"/>
      <c r="AE128" s="23">
        <v>3</v>
      </c>
      <c r="AF128" s="23"/>
      <c r="AG128" s="23"/>
      <c r="AH128" s="23">
        <v>3</v>
      </c>
      <c r="AI128" s="23"/>
      <c r="AJ128" s="23">
        <v>32</v>
      </c>
      <c r="AK128" s="23"/>
      <c r="AL128" s="23"/>
      <c r="AM128" s="23">
        <v>2</v>
      </c>
    </row>
    <row r="129" spans="1:39" x14ac:dyDescent="0.2">
      <c r="A129" s="13" t="s">
        <v>148</v>
      </c>
      <c r="B129" s="13" t="s">
        <v>542</v>
      </c>
      <c r="C129" s="13" t="s">
        <v>309</v>
      </c>
      <c r="D129" s="13" t="s">
        <v>265</v>
      </c>
      <c r="E129" s="13" t="s">
        <v>502</v>
      </c>
      <c r="F129" s="13" t="s">
        <v>303</v>
      </c>
      <c r="G129" s="50">
        <v>7</v>
      </c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>
        <v>7</v>
      </c>
      <c r="AK129" s="23"/>
      <c r="AL129" s="23"/>
      <c r="AM129" s="23"/>
    </row>
    <row r="130" spans="1:39" x14ac:dyDescent="0.2">
      <c r="A130" s="13" t="s">
        <v>149</v>
      </c>
      <c r="B130" s="13" t="s">
        <v>377</v>
      </c>
      <c r="C130" s="13" t="s">
        <v>285</v>
      </c>
      <c r="D130" s="13" t="s">
        <v>265</v>
      </c>
      <c r="E130" s="13" t="s">
        <v>510</v>
      </c>
      <c r="F130" s="13" t="s">
        <v>289</v>
      </c>
      <c r="G130" s="50">
        <v>38</v>
      </c>
      <c r="H130" s="23"/>
      <c r="I130" s="23"/>
      <c r="J130" s="23"/>
      <c r="K130" s="23"/>
      <c r="L130" s="23"/>
      <c r="M130" s="23"/>
      <c r="N130" s="23"/>
      <c r="O130" s="23"/>
      <c r="P130" s="23">
        <v>2</v>
      </c>
      <c r="Q130" s="23"/>
      <c r="R130" s="23"/>
      <c r="S130" s="23">
        <v>6</v>
      </c>
      <c r="T130" s="23"/>
      <c r="U130" s="23"/>
      <c r="V130" s="23"/>
      <c r="W130" s="23"/>
      <c r="X130" s="23"/>
      <c r="Y130" s="23"/>
      <c r="Z130" s="23">
        <v>2</v>
      </c>
      <c r="AA130" s="23"/>
      <c r="AB130" s="23"/>
      <c r="AC130" s="23"/>
      <c r="AD130" s="23"/>
      <c r="AE130" s="23"/>
      <c r="AF130" s="23"/>
      <c r="AG130" s="23"/>
      <c r="AH130" s="23"/>
      <c r="AI130" s="23"/>
      <c r="AJ130" s="23">
        <v>28</v>
      </c>
      <c r="AK130" s="23"/>
      <c r="AL130" s="23"/>
      <c r="AM130" s="23"/>
    </row>
    <row r="131" spans="1:39" x14ac:dyDescent="0.2">
      <c r="A131" s="13" t="s">
        <v>450</v>
      </c>
      <c r="B131" s="13" t="s">
        <v>545</v>
      </c>
      <c r="C131" s="13" t="s">
        <v>342</v>
      </c>
      <c r="D131" s="13" t="s">
        <v>265</v>
      </c>
      <c r="E131" s="13" t="s">
        <v>502</v>
      </c>
      <c r="F131" s="13" t="s">
        <v>340</v>
      </c>
      <c r="G131" s="50">
        <v>5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>
        <v>5</v>
      </c>
      <c r="AK131" s="23"/>
      <c r="AL131" s="23"/>
      <c r="AM131" s="23"/>
    </row>
    <row r="132" spans="1:39" x14ac:dyDescent="0.2">
      <c r="A132" s="13" t="s">
        <v>150</v>
      </c>
      <c r="B132" s="13" t="s">
        <v>378</v>
      </c>
      <c r="C132" s="13" t="s">
        <v>294</v>
      </c>
      <c r="D132" s="13" t="s">
        <v>265</v>
      </c>
      <c r="E132" s="13" t="s">
        <v>510</v>
      </c>
      <c r="F132" s="13" t="s">
        <v>266</v>
      </c>
      <c r="G132" s="50">
        <v>41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>
        <v>3</v>
      </c>
      <c r="S132" s="23">
        <v>1</v>
      </c>
      <c r="T132" s="23"/>
      <c r="U132" s="23"/>
      <c r="V132" s="23"/>
      <c r="W132" s="23"/>
      <c r="X132" s="23"/>
      <c r="Y132" s="23"/>
      <c r="Z132" s="23"/>
      <c r="AA132" s="23"/>
      <c r="AB132" s="23"/>
      <c r="AC132" s="23">
        <v>1</v>
      </c>
      <c r="AD132" s="23"/>
      <c r="AE132" s="23"/>
      <c r="AF132" s="23">
        <v>5</v>
      </c>
      <c r="AG132" s="23"/>
      <c r="AH132" s="23"/>
      <c r="AI132" s="23"/>
      <c r="AJ132" s="23">
        <v>31</v>
      </c>
      <c r="AK132" s="23"/>
      <c r="AL132" s="23"/>
      <c r="AM132" s="23"/>
    </row>
    <row r="133" spans="1:39" x14ac:dyDescent="0.2">
      <c r="A133" s="13" t="s">
        <v>546</v>
      </c>
      <c r="B133" s="13" t="s">
        <v>547</v>
      </c>
      <c r="C133" s="13" t="s">
        <v>294</v>
      </c>
      <c r="D133" s="13" t="s">
        <v>272</v>
      </c>
      <c r="E133" s="13" t="s">
        <v>272</v>
      </c>
      <c r="F133" s="13" t="s">
        <v>266</v>
      </c>
      <c r="G133" s="50">
        <v>3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>
        <v>1</v>
      </c>
      <c r="AD133" s="23"/>
      <c r="AE133" s="23"/>
      <c r="AF133" s="23"/>
      <c r="AG133" s="23"/>
      <c r="AH133" s="23"/>
      <c r="AI133" s="23"/>
      <c r="AJ133" s="23">
        <v>2</v>
      </c>
      <c r="AK133" s="23"/>
      <c r="AL133" s="23"/>
      <c r="AM133" s="23"/>
    </row>
    <row r="134" spans="1:39" x14ac:dyDescent="0.2">
      <c r="A134" s="13" t="s">
        <v>548</v>
      </c>
      <c r="B134" s="13" t="s">
        <v>549</v>
      </c>
      <c r="C134" s="13" t="s">
        <v>331</v>
      </c>
      <c r="D134" s="13" t="s">
        <v>272</v>
      </c>
      <c r="E134" s="13" t="s">
        <v>272</v>
      </c>
      <c r="F134" s="13" t="s">
        <v>304</v>
      </c>
      <c r="G134" s="50">
        <v>2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>
        <v>2</v>
      </c>
    </row>
    <row r="135" spans="1:39" x14ac:dyDescent="0.2">
      <c r="A135" s="13" t="s">
        <v>151</v>
      </c>
      <c r="B135" s="13" t="s">
        <v>379</v>
      </c>
      <c r="C135" s="13" t="s">
        <v>268</v>
      </c>
      <c r="D135" s="13" t="s">
        <v>265</v>
      </c>
      <c r="E135" s="13" t="s">
        <v>502</v>
      </c>
      <c r="F135" s="13" t="s">
        <v>284</v>
      </c>
      <c r="G135" s="50">
        <v>1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>
        <v>1</v>
      </c>
      <c r="AK135" s="23"/>
      <c r="AL135" s="23"/>
      <c r="AM135" s="23"/>
    </row>
    <row r="136" spans="1:39" x14ac:dyDescent="0.2">
      <c r="A136" s="13" t="s">
        <v>152</v>
      </c>
      <c r="B136" s="13" t="s">
        <v>380</v>
      </c>
      <c r="C136" s="13" t="s">
        <v>329</v>
      </c>
      <c r="D136" s="13" t="s">
        <v>265</v>
      </c>
      <c r="E136" s="13" t="s">
        <v>505</v>
      </c>
      <c r="F136" s="13" t="s">
        <v>273</v>
      </c>
      <c r="G136" s="50">
        <v>200</v>
      </c>
      <c r="H136" s="23"/>
      <c r="I136" s="23"/>
      <c r="J136" s="23"/>
      <c r="K136" s="23">
        <v>2</v>
      </c>
      <c r="L136" s="23"/>
      <c r="M136" s="23">
        <v>1</v>
      </c>
      <c r="N136" s="23"/>
      <c r="O136" s="23">
        <v>1</v>
      </c>
      <c r="P136" s="23"/>
      <c r="Q136" s="23">
        <v>6</v>
      </c>
      <c r="R136" s="23">
        <v>3</v>
      </c>
      <c r="S136" s="23">
        <v>42</v>
      </c>
      <c r="T136" s="23"/>
      <c r="U136" s="23"/>
      <c r="V136" s="23"/>
      <c r="W136" s="23"/>
      <c r="X136" s="23"/>
      <c r="Y136" s="23"/>
      <c r="Z136" s="23"/>
      <c r="AA136" s="23">
        <v>3</v>
      </c>
      <c r="AB136" s="23"/>
      <c r="AC136" s="23">
        <v>4</v>
      </c>
      <c r="AD136" s="23"/>
      <c r="AE136" s="23">
        <v>10</v>
      </c>
      <c r="AF136" s="23"/>
      <c r="AG136" s="23"/>
      <c r="AH136" s="23"/>
      <c r="AI136" s="23"/>
      <c r="AJ136" s="23">
        <v>57</v>
      </c>
      <c r="AK136" s="23">
        <v>1</v>
      </c>
      <c r="AL136" s="23"/>
      <c r="AM136" s="23">
        <v>70</v>
      </c>
    </row>
    <row r="137" spans="1:39" x14ac:dyDescent="0.2">
      <c r="A137" s="13" t="s">
        <v>153</v>
      </c>
      <c r="B137" s="13" t="s">
        <v>381</v>
      </c>
      <c r="C137" s="13" t="s">
        <v>329</v>
      </c>
      <c r="D137" s="13" t="s">
        <v>265</v>
      </c>
      <c r="E137" s="13" t="s">
        <v>503</v>
      </c>
      <c r="F137" s="13" t="s">
        <v>269</v>
      </c>
      <c r="G137" s="50">
        <v>238</v>
      </c>
      <c r="H137" s="23"/>
      <c r="I137" s="23">
        <v>4</v>
      </c>
      <c r="J137" s="23">
        <v>1</v>
      </c>
      <c r="K137" s="23"/>
      <c r="L137" s="23"/>
      <c r="M137" s="23"/>
      <c r="N137" s="23"/>
      <c r="O137" s="23"/>
      <c r="P137" s="23"/>
      <c r="Q137" s="23">
        <v>10</v>
      </c>
      <c r="R137" s="23">
        <v>20</v>
      </c>
      <c r="S137" s="23">
        <v>54</v>
      </c>
      <c r="T137" s="23"/>
      <c r="U137" s="23"/>
      <c r="V137" s="23"/>
      <c r="W137" s="23"/>
      <c r="X137" s="23"/>
      <c r="Y137" s="23"/>
      <c r="Z137" s="23">
        <v>2</v>
      </c>
      <c r="AA137" s="23"/>
      <c r="AB137" s="23">
        <v>2</v>
      </c>
      <c r="AC137" s="23">
        <v>1</v>
      </c>
      <c r="AD137" s="23"/>
      <c r="AE137" s="23">
        <v>10</v>
      </c>
      <c r="AF137" s="23">
        <v>12</v>
      </c>
      <c r="AG137" s="23"/>
      <c r="AH137" s="23">
        <v>3</v>
      </c>
      <c r="AI137" s="23"/>
      <c r="AJ137" s="23">
        <v>115</v>
      </c>
      <c r="AK137" s="23">
        <v>1</v>
      </c>
      <c r="AL137" s="23"/>
      <c r="AM137" s="23">
        <v>3</v>
      </c>
    </row>
    <row r="138" spans="1:39" x14ac:dyDescent="0.2">
      <c r="A138" s="13" t="s">
        <v>550</v>
      </c>
      <c r="B138" s="13" t="s">
        <v>551</v>
      </c>
      <c r="C138" s="13" t="s">
        <v>329</v>
      </c>
      <c r="D138" s="13" t="s">
        <v>265</v>
      </c>
      <c r="E138" s="13" t="s">
        <v>519</v>
      </c>
      <c r="F138" s="13" t="s">
        <v>269</v>
      </c>
      <c r="G138" s="50">
        <v>2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>
        <v>2</v>
      </c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</row>
    <row r="139" spans="1:39" x14ac:dyDescent="0.2">
      <c r="A139" s="13" t="s">
        <v>154</v>
      </c>
      <c r="B139" s="13" t="s">
        <v>382</v>
      </c>
      <c r="C139" s="13" t="s">
        <v>329</v>
      </c>
      <c r="D139" s="13" t="s">
        <v>265</v>
      </c>
      <c r="E139" s="13" t="s">
        <v>504</v>
      </c>
      <c r="F139" s="13" t="s">
        <v>275</v>
      </c>
      <c r="G139" s="50">
        <v>20</v>
      </c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>
        <v>8</v>
      </c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>
        <v>12</v>
      </c>
    </row>
    <row r="140" spans="1:39" x14ac:dyDescent="0.2">
      <c r="A140" s="13" t="s">
        <v>155</v>
      </c>
      <c r="B140" s="13" t="s">
        <v>383</v>
      </c>
      <c r="C140" s="13" t="s">
        <v>329</v>
      </c>
      <c r="D140" s="13" t="s">
        <v>272</v>
      </c>
      <c r="E140" s="13" t="s">
        <v>272</v>
      </c>
      <c r="F140" s="13" t="s">
        <v>492</v>
      </c>
      <c r="G140" s="50">
        <v>5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>
        <v>2</v>
      </c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>
        <v>3</v>
      </c>
      <c r="AK140" s="23"/>
      <c r="AL140" s="23"/>
      <c r="AM140" s="23"/>
    </row>
    <row r="141" spans="1:39" x14ac:dyDescent="0.2">
      <c r="A141" s="13" t="s">
        <v>156</v>
      </c>
      <c r="B141" s="13" t="s">
        <v>384</v>
      </c>
      <c r="C141" s="13" t="s">
        <v>329</v>
      </c>
      <c r="D141" s="13" t="s">
        <v>265</v>
      </c>
      <c r="E141" s="13" t="s">
        <v>508</v>
      </c>
      <c r="F141" s="13" t="s">
        <v>322</v>
      </c>
      <c r="G141" s="50">
        <v>8</v>
      </c>
      <c r="H141" s="23"/>
      <c r="I141" s="23"/>
      <c r="J141" s="23"/>
      <c r="K141" s="23"/>
      <c r="L141" s="23"/>
      <c r="M141" s="23">
        <v>1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>
        <v>1</v>
      </c>
      <c r="Y141" s="23"/>
      <c r="Z141" s="23"/>
      <c r="AA141" s="23"/>
      <c r="AB141" s="23"/>
      <c r="AC141" s="23"/>
      <c r="AD141" s="23"/>
      <c r="AE141" s="23">
        <v>1</v>
      </c>
      <c r="AF141" s="23">
        <v>3</v>
      </c>
      <c r="AG141" s="23"/>
      <c r="AH141" s="23"/>
      <c r="AI141" s="23"/>
      <c r="AJ141" s="23">
        <v>1</v>
      </c>
      <c r="AK141" s="23"/>
      <c r="AL141" s="23"/>
      <c r="AM141" s="23">
        <v>1</v>
      </c>
    </row>
    <row r="142" spans="1:39" x14ac:dyDescent="0.2">
      <c r="A142" s="13" t="s">
        <v>157</v>
      </c>
      <c r="B142" s="13" t="s">
        <v>385</v>
      </c>
      <c r="C142" s="13" t="s">
        <v>292</v>
      </c>
      <c r="D142" s="13" t="s">
        <v>265</v>
      </c>
      <c r="E142" s="13" t="s">
        <v>552</v>
      </c>
      <c r="F142" s="13" t="s">
        <v>303</v>
      </c>
      <c r="G142" s="50">
        <v>8</v>
      </c>
      <c r="H142" s="23"/>
      <c r="I142" s="23"/>
      <c r="J142" s="23">
        <v>4</v>
      </c>
      <c r="K142" s="23"/>
      <c r="L142" s="23"/>
      <c r="M142" s="23"/>
      <c r="N142" s="23"/>
      <c r="O142" s="23"/>
      <c r="P142" s="23"/>
      <c r="Q142" s="23"/>
      <c r="R142" s="23"/>
      <c r="S142" s="23"/>
      <c r="T142" s="23">
        <v>1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>
        <v>3</v>
      </c>
      <c r="AF142" s="23"/>
      <c r="AG142" s="23"/>
      <c r="AH142" s="23"/>
      <c r="AI142" s="23"/>
      <c r="AJ142" s="23"/>
      <c r="AK142" s="23"/>
      <c r="AL142" s="23"/>
      <c r="AM142" s="23"/>
    </row>
    <row r="143" spans="1:39" x14ac:dyDescent="0.2">
      <c r="A143" s="13" t="s">
        <v>158</v>
      </c>
      <c r="B143" s="13" t="s">
        <v>386</v>
      </c>
      <c r="C143" s="13" t="s">
        <v>331</v>
      </c>
      <c r="D143" s="13" t="s">
        <v>272</v>
      </c>
      <c r="E143" s="13" t="s">
        <v>272</v>
      </c>
      <c r="F143" s="13" t="s">
        <v>275</v>
      </c>
      <c r="G143" s="50">
        <v>1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>
        <v>1</v>
      </c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</row>
    <row r="144" spans="1:39" x14ac:dyDescent="0.2">
      <c r="A144" s="13" t="s">
        <v>159</v>
      </c>
      <c r="B144" s="13" t="s">
        <v>387</v>
      </c>
      <c r="C144" s="13" t="s">
        <v>331</v>
      </c>
      <c r="D144" s="13" t="s">
        <v>265</v>
      </c>
      <c r="E144" s="13" t="s">
        <v>502</v>
      </c>
      <c r="F144" s="13" t="s">
        <v>269</v>
      </c>
      <c r="G144" s="50">
        <v>1</v>
      </c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>
        <v>1</v>
      </c>
    </row>
    <row r="145" spans="1:39" x14ac:dyDescent="0.2">
      <c r="A145" s="13" t="s">
        <v>160</v>
      </c>
      <c r="B145" s="13" t="s">
        <v>388</v>
      </c>
      <c r="C145" s="13" t="s">
        <v>280</v>
      </c>
      <c r="D145" s="13" t="s">
        <v>265</v>
      </c>
      <c r="E145" s="13" t="s">
        <v>505</v>
      </c>
      <c r="F145" s="13" t="s">
        <v>273</v>
      </c>
      <c r="G145" s="50">
        <v>312</v>
      </c>
      <c r="H145" s="23"/>
      <c r="I145" s="23"/>
      <c r="J145" s="23">
        <v>1</v>
      </c>
      <c r="K145" s="23">
        <v>4</v>
      </c>
      <c r="L145" s="23"/>
      <c r="M145" s="23">
        <v>11</v>
      </c>
      <c r="N145" s="23"/>
      <c r="O145" s="23"/>
      <c r="P145" s="23"/>
      <c r="Q145" s="23">
        <v>30</v>
      </c>
      <c r="R145" s="23">
        <v>4</v>
      </c>
      <c r="S145" s="23">
        <v>45</v>
      </c>
      <c r="T145" s="23">
        <v>1</v>
      </c>
      <c r="U145" s="23"/>
      <c r="V145" s="23"/>
      <c r="W145" s="23"/>
      <c r="X145" s="23"/>
      <c r="Y145" s="23"/>
      <c r="Z145" s="23">
        <v>3</v>
      </c>
      <c r="AA145" s="23">
        <v>2</v>
      </c>
      <c r="AB145" s="23"/>
      <c r="AC145" s="23">
        <v>6</v>
      </c>
      <c r="AD145" s="23"/>
      <c r="AE145" s="23">
        <v>25</v>
      </c>
      <c r="AF145" s="23">
        <v>19</v>
      </c>
      <c r="AG145" s="23">
        <v>1</v>
      </c>
      <c r="AH145" s="23">
        <v>4</v>
      </c>
      <c r="AI145" s="23"/>
      <c r="AJ145" s="23">
        <v>123</v>
      </c>
      <c r="AK145" s="23"/>
      <c r="AL145" s="23"/>
      <c r="AM145" s="23">
        <v>33</v>
      </c>
    </row>
    <row r="146" spans="1:39" x14ac:dyDescent="0.2">
      <c r="A146" s="13" t="s">
        <v>161</v>
      </c>
      <c r="B146" s="13" t="s">
        <v>389</v>
      </c>
      <c r="C146" s="13" t="s">
        <v>280</v>
      </c>
      <c r="D146" s="13" t="s">
        <v>272</v>
      </c>
      <c r="E146" s="13" t="s">
        <v>272</v>
      </c>
      <c r="F146" s="13" t="s">
        <v>282</v>
      </c>
      <c r="G146" s="50">
        <v>6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>
        <v>2</v>
      </c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>
        <v>2</v>
      </c>
      <c r="AK146" s="23"/>
      <c r="AL146" s="23"/>
      <c r="AM146" s="23">
        <v>2</v>
      </c>
    </row>
    <row r="147" spans="1:39" x14ac:dyDescent="0.2">
      <c r="A147" s="13" t="s">
        <v>451</v>
      </c>
      <c r="B147" s="13" t="s">
        <v>553</v>
      </c>
      <c r="C147" s="13" t="s">
        <v>280</v>
      </c>
      <c r="D147" s="13" t="s">
        <v>272</v>
      </c>
      <c r="E147" s="13" t="s">
        <v>272</v>
      </c>
      <c r="F147" s="13" t="s">
        <v>310</v>
      </c>
      <c r="G147" s="50">
        <v>8</v>
      </c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>
        <v>8</v>
      </c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</row>
    <row r="148" spans="1:39" x14ac:dyDescent="0.2">
      <c r="A148" s="13" t="s">
        <v>162</v>
      </c>
      <c r="B148" s="13" t="s">
        <v>554</v>
      </c>
      <c r="C148" s="13" t="s">
        <v>280</v>
      </c>
      <c r="D148" s="13" t="s">
        <v>272</v>
      </c>
      <c r="E148" s="13" t="s">
        <v>272</v>
      </c>
      <c r="F148" s="13" t="s">
        <v>322</v>
      </c>
      <c r="G148" s="50">
        <v>7</v>
      </c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>
        <v>1</v>
      </c>
      <c r="T148" s="23"/>
      <c r="U148" s="23"/>
      <c r="V148" s="23"/>
      <c r="W148" s="23"/>
      <c r="X148" s="23"/>
      <c r="Y148" s="23"/>
      <c r="Z148" s="23"/>
      <c r="AA148" s="23"/>
      <c r="AB148" s="23"/>
      <c r="AC148" s="23">
        <v>1</v>
      </c>
      <c r="AD148" s="23"/>
      <c r="AE148" s="23"/>
      <c r="AF148" s="23"/>
      <c r="AG148" s="23"/>
      <c r="AH148" s="23"/>
      <c r="AI148" s="23"/>
      <c r="AJ148" s="23">
        <v>5</v>
      </c>
      <c r="AK148" s="23"/>
      <c r="AL148" s="23"/>
      <c r="AM148" s="23"/>
    </row>
    <row r="149" spans="1:39" x14ac:dyDescent="0.2">
      <c r="A149" s="13" t="s">
        <v>163</v>
      </c>
      <c r="B149" s="13" t="s">
        <v>555</v>
      </c>
      <c r="C149" s="13" t="s">
        <v>312</v>
      </c>
      <c r="D149" s="13" t="s">
        <v>265</v>
      </c>
      <c r="E149" s="13" t="s">
        <v>502</v>
      </c>
      <c r="F149" s="13" t="s">
        <v>284</v>
      </c>
      <c r="G149" s="50">
        <v>16</v>
      </c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>
        <v>4</v>
      </c>
      <c r="S149" s="23">
        <v>2</v>
      </c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>
        <v>7</v>
      </c>
      <c r="AF149" s="23"/>
      <c r="AG149" s="23"/>
      <c r="AH149" s="23"/>
      <c r="AI149" s="23"/>
      <c r="AJ149" s="23">
        <v>3</v>
      </c>
      <c r="AK149" s="23"/>
      <c r="AL149" s="23"/>
      <c r="AM149" s="23"/>
    </row>
    <row r="150" spans="1:39" x14ac:dyDescent="0.2">
      <c r="A150" s="13" t="s">
        <v>164</v>
      </c>
      <c r="B150" s="13" t="s">
        <v>390</v>
      </c>
      <c r="C150" s="13" t="s">
        <v>329</v>
      </c>
      <c r="D150" s="13" t="s">
        <v>265</v>
      </c>
      <c r="E150" s="13" t="s">
        <v>502</v>
      </c>
      <c r="F150" s="13" t="s">
        <v>284</v>
      </c>
      <c r="G150" s="50">
        <v>11</v>
      </c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>
        <v>11</v>
      </c>
      <c r="AK150" s="23"/>
      <c r="AL150" s="23"/>
      <c r="AM150" s="23"/>
    </row>
    <row r="151" spans="1:39" x14ac:dyDescent="0.2">
      <c r="A151" s="13" t="s">
        <v>165</v>
      </c>
      <c r="B151" s="13" t="s">
        <v>391</v>
      </c>
      <c r="C151" s="13" t="s">
        <v>285</v>
      </c>
      <c r="D151" s="13" t="s">
        <v>265</v>
      </c>
      <c r="E151" s="13" t="s">
        <v>505</v>
      </c>
      <c r="F151" s="13" t="s">
        <v>273</v>
      </c>
      <c r="G151" s="50">
        <v>810</v>
      </c>
      <c r="H151" s="23">
        <v>7</v>
      </c>
      <c r="I151" s="23">
        <v>11</v>
      </c>
      <c r="J151" s="23">
        <v>8</v>
      </c>
      <c r="K151" s="23">
        <v>9</v>
      </c>
      <c r="L151" s="23"/>
      <c r="M151" s="23">
        <v>11</v>
      </c>
      <c r="N151" s="23">
        <v>3</v>
      </c>
      <c r="O151" s="23">
        <v>2</v>
      </c>
      <c r="P151" s="23">
        <v>4</v>
      </c>
      <c r="Q151" s="23">
        <v>76</v>
      </c>
      <c r="R151" s="23">
        <v>7</v>
      </c>
      <c r="S151" s="23">
        <v>174</v>
      </c>
      <c r="T151" s="23">
        <v>24</v>
      </c>
      <c r="U151" s="23">
        <v>7</v>
      </c>
      <c r="V151" s="23"/>
      <c r="W151" s="23"/>
      <c r="X151" s="23">
        <v>12</v>
      </c>
      <c r="Y151" s="23"/>
      <c r="Z151" s="23">
        <v>4</v>
      </c>
      <c r="AA151" s="23"/>
      <c r="AB151" s="23">
        <v>6</v>
      </c>
      <c r="AC151" s="23">
        <v>89</v>
      </c>
      <c r="AD151" s="23">
        <v>3</v>
      </c>
      <c r="AE151" s="23">
        <v>44</v>
      </c>
      <c r="AF151" s="23">
        <v>16</v>
      </c>
      <c r="AG151" s="23">
        <v>5</v>
      </c>
      <c r="AH151" s="23">
        <v>7</v>
      </c>
      <c r="AI151" s="23">
        <v>6</v>
      </c>
      <c r="AJ151" s="23">
        <v>70</v>
      </c>
      <c r="AK151" s="23">
        <v>20</v>
      </c>
      <c r="AL151" s="23">
        <v>11</v>
      </c>
      <c r="AM151" s="23">
        <v>174</v>
      </c>
    </row>
    <row r="152" spans="1:39" x14ac:dyDescent="0.2">
      <c r="A152" s="13" t="s">
        <v>166</v>
      </c>
      <c r="B152" s="13" t="s">
        <v>392</v>
      </c>
      <c r="C152" s="13" t="s">
        <v>285</v>
      </c>
      <c r="D152" s="13" t="s">
        <v>265</v>
      </c>
      <c r="E152" s="13" t="s">
        <v>503</v>
      </c>
      <c r="F152" s="13" t="s">
        <v>273</v>
      </c>
      <c r="G152" s="50">
        <v>424</v>
      </c>
      <c r="H152" s="23">
        <v>2</v>
      </c>
      <c r="I152" s="23">
        <v>3</v>
      </c>
      <c r="J152" s="23"/>
      <c r="K152" s="23">
        <v>7</v>
      </c>
      <c r="L152" s="23"/>
      <c r="M152" s="23">
        <v>2</v>
      </c>
      <c r="N152" s="23">
        <v>2</v>
      </c>
      <c r="O152" s="23">
        <v>1</v>
      </c>
      <c r="P152" s="23">
        <v>1</v>
      </c>
      <c r="Q152" s="23">
        <v>84</v>
      </c>
      <c r="R152" s="23">
        <v>6</v>
      </c>
      <c r="S152" s="23">
        <v>136</v>
      </c>
      <c r="T152" s="23">
        <v>1</v>
      </c>
      <c r="U152" s="23"/>
      <c r="V152" s="23"/>
      <c r="W152" s="23"/>
      <c r="X152" s="23">
        <v>4</v>
      </c>
      <c r="Y152" s="23"/>
      <c r="Z152" s="23">
        <v>2</v>
      </c>
      <c r="AA152" s="23"/>
      <c r="AB152" s="23"/>
      <c r="AC152" s="23">
        <v>21</v>
      </c>
      <c r="AD152" s="23"/>
      <c r="AE152" s="23">
        <v>32</v>
      </c>
      <c r="AF152" s="23">
        <v>3</v>
      </c>
      <c r="AG152" s="23">
        <v>5</v>
      </c>
      <c r="AH152" s="23">
        <v>4</v>
      </c>
      <c r="AI152" s="23">
        <v>3</v>
      </c>
      <c r="AJ152" s="23">
        <v>62</v>
      </c>
      <c r="AK152" s="23">
        <v>3</v>
      </c>
      <c r="AL152" s="23"/>
      <c r="AM152" s="23">
        <v>40</v>
      </c>
    </row>
    <row r="153" spans="1:39" x14ac:dyDescent="0.2">
      <c r="A153" s="13" t="s">
        <v>167</v>
      </c>
      <c r="B153" s="13" t="s">
        <v>393</v>
      </c>
      <c r="C153" s="13" t="s">
        <v>285</v>
      </c>
      <c r="D153" s="13" t="s">
        <v>265</v>
      </c>
      <c r="E153" s="13" t="s">
        <v>522</v>
      </c>
      <c r="F153" s="13" t="s">
        <v>273</v>
      </c>
      <c r="G153" s="50">
        <v>274</v>
      </c>
      <c r="H153" s="23">
        <v>1</v>
      </c>
      <c r="I153" s="23">
        <v>6</v>
      </c>
      <c r="J153" s="23">
        <v>3</v>
      </c>
      <c r="K153" s="23">
        <v>3</v>
      </c>
      <c r="L153" s="23"/>
      <c r="M153" s="23">
        <v>4</v>
      </c>
      <c r="N153" s="23">
        <v>2</v>
      </c>
      <c r="O153" s="23"/>
      <c r="P153" s="23">
        <v>4</v>
      </c>
      <c r="Q153" s="23">
        <v>30</v>
      </c>
      <c r="R153" s="23">
        <v>6</v>
      </c>
      <c r="S153" s="23">
        <v>48</v>
      </c>
      <c r="T153" s="23">
        <v>5</v>
      </c>
      <c r="U153" s="23"/>
      <c r="V153" s="23"/>
      <c r="W153" s="23"/>
      <c r="X153" s="23">
        <v>3</v>
      </c>
      <c r="Y153" s="23"/>
      <c r="Z153" s="23"/>
      <c r="AA153" s="23"/>
      <c r="AB153" s="23"/>
      <c r="AC153" s="23">
        <v>88</v>
      </c>
      <c r="AD153" s="23">
        <v>1</v>
      </c>
      <c r="AE153" s="23">
        <v>25</v>
      </c>
      <c r="AF153" s="23"/>
      <c r="AG153" s="23">
        <v>2</v>
      </c>
      <c r="AH153" s="23">
        <v>4</v>
      </c>
      <c r="AI153" s="23">
        <v>2</v>
      </c>
      <c r="AJ153" s="23">
        <v>7</v>
      </c>
      <c r="AK153" s="23">
        <v>4</v>
      </c>
      <c r="AL153" s="23"/>
      <c r="AM153" s="23">
        <v>26</v>
      </c>
    </row>
    <row r="154" spans="1:39" x14ac:dyDescent="0.2">
      <c r="A154" s="13" t="s">
        <v>168</v>
      </c>
      <c r="B154" s="13" t="s">
        <v>169</v>
      </c>
      <c r="C154" s="13" t="s">
        <v>285</v>
      </c>
      <c r="D154" s="13" t="s">
        <v>265</v>
      </c>
      <c r="E154" s="13" t="s">
        <v>510</v>
      </c>
      <c r="F154" s="13" t="s">
        <v>266</v>
      </c>
      <c r="G154" s="50">
        <v>16</v>
      </c>
      <c r="H154" s="23"/>
      <c r="I154" s="23"/>
      <c r="J154" s="23"/>
      <c r="K154" s="23">
        <v>1</v>
      </c>
      <c r="L154" s="23"/>
      <c r="M154" s="23"/>
      <c r="N154" s="23"/>
      <c r="O154" s="23"/>
      <c r="P154" s="23"/>
      <c r="Q154" s="23"/>
      <c r="R154" s="23">
        <v>4</v>
      </c>
      <c r="S154" s="23">
        <v>7</v>
      </c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>
        <v>2</v>
      </c>
      <c r="AF154" s="23"/>
      <c r="AG154" s="23">
        <v>1</v>
      </c>
      <c r="AH154" s="23"/>
      <c r="AI154" s="23"/>
      <c r="AJ154" s="23"/>
      <c r="AK154" s="23"/>
      <c r="AL154" s="23"/>
      <c r="AM154" s="23">
        <v>1</v>
      </c>
    </row>
    <row r="155" spans="1:39" x14ac:dyDescent="0.2">
      <c r="A155" s="13" t="s">
        <v>170</v>
      </c>
      <c r="B155" s="13" t="s">
        <v>394</v>
      </c>
      <c r="C155" s="13" t="s">
        <v>285</v>
      </c>
      <c r="D155" s="13" t="s">
        <v>265</v>
      </c>
      <c r="E155" s="13" t="s">
        <v>507</v>
      </c>
      <c r="F155" s="13" t="s">
        <v>273</v>
      </c>
      <c r="G155" s="50">
        <v>217</v>
      </c>
      <c r="H155" s="23">
        <v>2</v>
      </c>
      <c r="I155" s="23">
        <v>1</v>
      </c>
      <c r="J155" s="23">
        <v>3</v>
      </c>
      <c r="K155" s="23"/>
      <c r="L155" s="23"/>
      <c r="M155" s="23">
        <v>4</v>
      </c>
      <c r="N155" s="23"/>
      <c r="O155" s="23"/>
      <c r="P155" s="23">
        <v>1</v>
      </c>
      <c r="Q155" s="23">
        <v>34</v>
      </c>
      <c r="R155" s="23">
        <v>4</v>
      </c>
      <c r="S155" s="23">
        <v>23</v>
      </c>
      <c r="T155" s="23">
        <v>10</v>
      </c>
      <c r="U155" s="23"/>
      <c r="V155" s="23"/>
      <c r="W155" s="23"/>
      <c r="X155" s="23">
        <v>2</v>
      </c>
      <c r="Y155" s="23"/>
      <c r="Z155" s="23">
        <v>5</v>
      </c>
      <c r="AA155" s="23"/>
      <c r="AB155" s="23"/>
      <c r="AC155" s="23">
        <v>48</v>
      </c>
      <c r="AD155" s="23"/>
      <c r="AE155" s="23">
        <v>14</v>
      </c>
      <c r="AF155" s="23">
        <v>5</v>
      </c>
      <c r="AG155" s="23"/>
      <c r="AH155" s="23">
        <v>4</v>
      </c>
      <c r="AI155" s="23"/>
      <c r="AJ155" s="23">
        <v>34</v>
      </c>
      <c r="AK155" s="23"/>
      <c r="AL155" s="23"/>
      <c r="AM155" s="23">
        <v>23</v>
      </c>
    </row>
    <row r="156" spans="1:39" x14ac:dyDescent="0.2">
      <c r="A156" s="13" t="s">
        <v>171</v>
      </c>
      <c r="B156" s="13" t="s">
        <v>395</v>
      </c>
      <c r="C156" s="13" t="s">
        <v>285</v>
      </c>
      <c r="D156" s="13" t="s">
        <v>265</v>
      </c>
      <c r="E156" s="13" t="s">
        <v>504</v>
      </c>
      <c r="F156" s="13" t="s">
        <v>492</v>
      </c>
      <c r="G156" s="50">
        <v>91</v>
      </c>
      <c r="H156" s="23">
        <v>1</v>
      </c>
      <c r="I156" s="23"/>
      <c r="J156" s="23"/>
      <c r="K156" s="23">
        <v>2</v>
      </c>
      <c r="L156" s="23"/>
      <c r="M156" s="23">
        <v>2</v>
      </c>
      <c r="N156" s="23">
        <v>1</v>
      </c>
      <c r="O156" s="23"/>
      <c r="P156" s="23"/>
      <c r="Q156" s="23">
        <v>2</v>
      </c>
      <c r="R156" s="23">
        <v>2</v>
      </c>
      <c r="S156" s="23">
        <v>24</v>
      </c>
      <c r="T156" s="23"/>
      <c r="U156" s="23"/>
      <c r="V156" s="23"/>
      <c r="W156" s="23"/>
      <c r="X156" s="23"/>
      <c r="Y156" s="23"/>
      <c r="Z156" s="23">
        <v>2</v>
      </c>
      <c r="AA156" s="23"/>
      <c r="AB156" s="23"/>
      <c r="AC156" s="23">
        <v>8</v>
      </c>
      <c r="AD156" s="23"/>
      <c r="AE156" s="23">
        <v>11</v>
      </c>
      <c r="AF156" s="23">
        <v>1</v>
      </c>
      <c r="AG156" s="23">
        <v>1</v>
      </c>
      <c r="AH156" s="23">
        <v>2</v>
      </c>
      <c r="AI156" s="23"/>
      <c r="AJ156" s="23">
        <v>10</v>
      </c>
      <c r="AK156" s="23"/>
      <c r="AL156" s="23"/>
      <c r="AM156" s="23">
        <v>22</v>
      </c>
    </row>
    <row r="157" spans="1:39" x14ac:dyDescent="0.2">
      <c r="A157" s="13" t="s">
        <v>172</v>
      </c>
      <c r="B157" s="13" t="s">
        <v>173</v>
      </c>
      <c r="C157" s="13" t="s">
        <v>285</v>
      </c>
      <c r="D157" s="13" t="s">
        <v>265</v>
      </c>
      <c r="E157" s="13" t="s">
        <v>505</v>
      </c>
      <c r="F157" s="13" t="s">
        <v>269</v>
      </c>
      <c r="G157" s="50">
        <v>95</v>
      </c>
      <c r="H157" s="23"/>
      <c r="I157" s="23"/>
      <c r="J157" s="23">
        <v>1</v>
      </c>
      <c r="K157" s="23">
        <v>4</v>
      </c>
      <c r="L157" s="23"/>
      <c r="M157" s="23"/>
      <c r="N157" s="23"/>
      <c r="O157" s="23"/>
      <c r="P157" s="23"/>
      <c r="Q157" s="23"/>
      <c r="R157" s="23">
        <v>1</v>
      </c>
      <c r="S157" s="23">
        <v>8</v>
      </c>
      <c r="T157" s="23"/>
      <c r="U157" s="23"/>
      <c r="V157" s="23"/>
      <c r="W157" s="23"/>
      <c r="X157" s="23"/>
      <c r="Y157" s="23"/>
      <c r="Z157" s="23"/>
      <c r="AA157" s="23">
        <v>1</v>
      </c>
      <c r="AB157" s="23"/>
      <c r="AC157" s="23">
        <v>3</v>
      </c>
      <c r="AD157" s="23"/>
      <c r="AE157" s="23">
        <v>8</v>
      </c>
      <c r="AF157" s="23">
        <v>7</v>
      </c>
      <c r="AG157" s="23">
        <v>3</v>
      </c>
      <c r="AH157" s="23">
        <v>2</v>
      </c>
      <c r="AI157" s="23"/>
      <c r="AJ157" s="23">
        <v>29</v>
      </c>
      <c r="AK157" s="23">
        <v>1</v>
      </c>
      <c r="AL157" s="23">
        <v>1</v>
      </c>
      <c r="AM157" s="23">
        <v>26</v>
      </c>
    </row>
    <row r="158" spans="1:39" x14ac:dyDescent="0.2">
      <c r="A158" s="13" t="s">
        <v>174</v>
      </c>
      <c r="B158" s="13" t="s">
        <v>175</v>
      </c>
      <c r="C158" s="13" t="s">
        <v>285</v>
      </c>
      <c r="D158" s="13" t="s">
        <v>265</v>
      </c>
      <c r="E158" s="13" t="s">
        <v>508</v>
      </c>
      <c r="F158" s="13" t="s">
        <v>289</v>
      </c>
      <c r="G158" s="50">
        <v>23</v>
      </c>
      <c r="H158" s="23"/>
      <c r="I158" s="23"/>
      <c r="J158" s="23"/>
      <c r="K158" s="23"/>
      <c r="L158" s="23"/>
      <c r="M158" s="23"/>
      <c r="N158" s="23"/>
      <c r="O158" s="23">
        <v>3</v>
      </c>
      <c r="P158" s="23"/>
      <c r="Q158" s="23"/>
      <c r="R158" s="23"/>
      <c r="S158" s="23">
        <v>7</v>
      </c>
      <c r="T158" s="23"/>
      <c r="U158" s="23"/>
      <c r="V158" s="23"/>
      <c r="W158" s="23"/>
      <c r="X158" s="23"/>
      <c r="Y158" s="23"/>
      <c r="Z158" s="23"/>
      <c r="AA158" s="23"/>
      <c r="AB158" s="23"/>
      <c r="AC158" s="23">
        <v>3</v>
      </c>
      <c r="AD158" s="23"/>
      <c r="AE158" s="23"/>
      <c r="AF158" s="23"/>
      <c r="AG158" s="23"/>
      <c r="AH158" s="23">
        <v>1</v>
      </c>
      <c r="AI158" s="23">
        <v>1</v>
      </c>
      <c r="AJ158" s="23">
        <v>2</v>
      </c>
      <c r="AK158" s="23"/>
      <c r="AL158" s="23"/>
      <c r="AM158" s="23">
        <v>6</v>
      </c>
    </row>
    <row r="159" spans="1:39" x14ac:dyDescent="0.2">
      <c r="A159" s="13" t="s">
        <v>176</v>
      </c>
      <c r="B159" s="13" t="s">
        <v>396</v>
      </c>
      <c r="C159" s="13" t="s">
        <v>285</v>
      </c>
      <c r="D159" s="13" t="s">
        <v>265</v>
      </c>
      <c r="E159" s="13" t="s">
        <v>508</v>
      </c>
      <c r="F159" s="13" t="s">
        <v>269</v>
      </c>
      <c r="G159" s="50">
        <v>64</v>
      </c>
      <c r="H159" s="23"/>
      <c r="I159" s="23"/>
      <c r="J159" s="23">
        <v>1</v>
      </c>
      <c r="K159" s="23"/>
      <c r="L159" s="23"/>
      <c r="M159" s="23">
        <v>6</v>
      </c>
      <c r="N159" s="23"/>
      <c r="O159" s="23">
        <v>2</v>
      </c>
      <c r="P159" s="23">
        <v>1</v>
      </c>
      <c r="Q159" s="23">
        <v>14</v>
      </c>
      <c r="R159" s="23">
        <v>3</v>
      </c>
      <c r="S159" s="23">
        <v>8</v>
      </c>
      <c r="T159" s="23">
        <v>1</v>
      </c>
      <c r="U159" s="23"/>
      <c r="V159" s="23"/>
      <c r="W159" s="23"/>
      <c r="X159" s="23"/>
      <c r="Y159" s="23"/>
      <c r="Z159" s="23"/>
      <c r="AA159" s="23"/>
      <c r="AB159" s="23"/>
      <c r="AC159" s="23">
        <v>4</v>
      </c>
      <c r="AD159" s="23"/>
      <c r="AE159" s="23"/>
      <c r="AF159" s="23"/>
      <c r="AG159" s="23">
        <v>2</v>
      </c>
      <c r="AH159" s="23">
        <v>3</v>
      </c>
      <c r="AI159" s="23">
        <v>1</v>
      </c>
      <c r="AJ159" s="23">
        <v>5</v>
      </c>
      <c r="AK159" s="23">
        <v>2</v>
      </c>
      <c r="AL159" s="23">
        <v>3</v>
      </c>
      <c r="AM159" s="23">
        <v>8</v>
      </c>
    </row>
    <row r="160" spans="1:39" x14ac:dyDescent="0.2">
      <c r="A160" s="13" t="s">
        <v>177</v>
      </c>
      <c r="B160" s="13" t="s">
        <v>218</v>
      </c>
      <c r="C160" s="13" t="s">
        <v>285</v>
      </c>
      <c r="D160" s="13" t="s">
        <v>265</v>
      </c>
      <c r="E160" s="13" t="s">
        <v>508</v>
      </c>
      <c r="F160" s="13" t="s">
        <v>289</v>
      </c>
      <c r="G160" s="50">
        <v>3</v>
      </c>
      <c r="H160" s="23"/>
      <c r="I160" s="23"/>
      <c r="J160" s="23"/>
      <c r="K160" s="23"/>
      <c r="L160" s="23"/>
      <c r="M160" s="23">
        <v>1</v>
      </c>
      <c r="N160" s="23"/>
      <c r="O160" s="23"/>
      <c r="P160" s="23"/>
      <c r="Q160" s="23"/>
      <c r="R160" s="23"/>
      <c r="S160" s="23">
        <v>1</v>
      </c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>
        <v>1</v>
      </c>
      <c r="AK160" s="23"/>
      <c r="AL160" s="23"/>
      <c r="AM160" s="23"/>
    </row>
    <row r="161" spans="1:39" x14ac:dyDescent="0.2">
      <c r="A161" s="13" t="s">
        <v>178</v>
      </c>
      <c r="B161" s="13" t="s">
        <v>397</v>
      </c>
      <c r="C161" s="13" t="s">
        <v>285</v>
      </c>
      <c r="D161" s="13" t="s">
        <v>265</v>
      </c>
      <c r="E161" s="13" t="s">
        <v>513</v>
      </c>
      <c r="F161" s="13" t="s">
        <v>269</v>
      </c>
      <c r="G161" s="50">
        <v>114</v>
      </c>
      <c r="H161" s="23"/>
      <c r="I161" s="23">
        <v>1</v>
      </c>
      <c r="J161" s="23"/>
      <c r="K161" s="23">
        <v>1</v>
      </c>
      <c r="L161" s="23"/>
      <c r="M161" s="23"/>
      <c r="N161" s="23"/>
      <c r="O161" s="23"/>
      <c r="P161" s="23"/>
      <c r="Q161" s="23">
        <v>2</v>
      </c>
      <c r="R161" s="23">
        <v>2</v>
      </c>
      <c r="S161" s="23">
        <v>23</v>
      </c>
      <c r="T161" s="23"/>
      <c r="U161" s="23"/>
      <c r="V161" s="23"/>
      <c r="W161" s="23"/>
      <c r="X161" s="23">
        <v>1</v>
      </c>
      <c r="Y161" s="23"/>
      <c r="Z161" s="23"/>
      <c r="AA161" s="23"/>
      <c r="AB161" s="23"/>
      <c r="AC161" s="23"/>
      <c r="AD161" s="23"/>
      <c r="AE161" s="23">
        <v>52</v>
      </c>
      <c r="AF161" s="23">
        <v>1</v>
      </c>
      <c r="AG161" s="23"/>
      <c r="AH161" s="23">
        <v>1</v>
      </c>
      <c r="AI161" s="23"/>
      <c r="AJ161" s="23">
        <v>24</v>
      </c>
      <c r="AK161" s="23">
        <v>1</v>
      </c>
      <c r="AL161" s="23"/>
      <c r="AM161" s="23">
        <v>5</v>
      </c>
    </row>
    <row r="162" spans="1:39" x14ac:dyDescent="0.2">
      <c r="A162" s="13" t="s">
        <v>179</v>
      </c>
      <c r="B162" s="13" t="s">
        <v>398</v>
      </c>
      <c r="C162" s="13" t="s">
        <v>285</v>
      </c>
      <c r="D162" s="13" t="s">
        <v>272</v>
      </c>
      <c r="E162" s="13" t="s">
        <v>272</v>
      </c>
      <c r="F162" s="13" t="s">
        <v>278</v>
      </c>
      <c r="G162" s="50">
        <v>25</v>
      </c>
      <c r="H162" s="23"/>
      <c r="I162" s="23"/>
      <c r="J162" s="23"/>
      <c r="K162" s="23"/>
      <c r="L162" s="23"/>
      <c r="M162" s="23"/>
      <c r="N162" s="23"/>
      <c r="O162" s="23">
        <v>1</v>
      </c>
      <c r="P162" s="23"/>
      <c r="Q162" s="23">
        <v>2</v>
      </c>
      <c r="R162" s="23">
        <v>2</v>
      </c>
      <c r="S162" s="23">
        <v>6</v>
      </c>
      <c r="T162" s="23">
        <v>3</v>
      </c>
      <c r="U162" s="23"/>
      <c r="V162" s="23"/>
      <c r="W162" s="23"/>
      <c r="X162" s="23">
        <v>1</v>
      </c>
      <c r="Y162" s="23"/>
      <c r="Z162" s="23"/>
      <c r="AA162" s="23"/>
      <c r="AB162" s="23">
        <v>1</v>
      </c>
      <c r="AC162" s="23">
        <v>1</v>
      </c>
      <c r="AD162" s="23"/>
      <c r="AE162" s="23"/>
      <c r="AF162" s="23">
        <v>1</v>
      </c>
      <c r="AG162" s="23"/>
      <c r="AH162" s="23"/>
      <c r="AI162" s="23"/>
      <c r="AJ162" s="23"/>
      <c r="AK162" s="23"/>
      <c r="AL162" s="23">
        <v>1</v>
      </c>
      <c r="AM162" s="23">
        <v>6</v>
      </c>
    </row>
    <row r="163" spans="1:39" x14ac:dyDescent="0.2">
      <c r="A163" s="13" t="s">
        <v>180</v>
      </c>
      <c r="B163" s="13" t="s">
        <v>181</v>
      </c>
      <c r="C163" s="13" t="s">
        <v>285</v>
      </c>
      <c r="D163" s="13" t="s">
        <v>272</v>
      </c>
      <c r="E163" s="13" t="s">
        <v>272</v>
      </c>
      <c r="F163" s="13" t="s">
        <v>269</v>
      </c>
      <c r="G163" s="50">
        <v>19</v>
      </c>
      <c r="H163" s="23"/>
      <c r="I163" s="23"/>
      <c r="J163" s="23"/>
      <c r="K163" s="23"/>
      <c r="L163" s="23"/>
      <c r="M163" s="23">
        <v>1</v>
      </c>
      <c r="N163" s="23"/>
      <c r="O163" s="23"/>
      <c r="P163" s="23"/>
      <c r="Q163" s="23">
        <v>3</v>
      </c>
      <c r="R163" s="23"/>
      <c r="S163" s="23">
        <v>6</v>
      </c>
      <c r="T163" s="23"/>
      <c r="U163" s="23"/>
      <c r="V163" s="23"/>
      <c r="W163" s="23"/>
      <c r="X163" s="23"/>
      <c r="Y163" s="23"/>
      <c r="Z163" s="23"/>
      <c r="AA163" s="23"/>
      <c r="AB163" s="23"/>
      <c r="AC163" s="23">
        <v>1</v>
      </c>
      <c r="AD163" s="23"/>
      <c r="AE163" s="23"/>
      <c r="AF163" s="23"/>
      <c r="AG163" s="23"/>
      <c r="AH163" s="23"/>
      <c r="AI163" s="23"/>
      <c r="AJ163" s="23">
        <v>8</v>
      </c>
      <c r="AK163" s="23"/>
      <c r="AL163" s="23"/>
      <c r="AM163" s="23"/>
    </row>
    <row r="164" spans="1:39" x14ac:dyDescent="0.2">
      <c r="A164" s="13" t="s">
        <v>182</v>
      </c>
      <c r="B164" s="13" t="s">
        <v>399</v>
      </c>
      <c r="C164" s="13" t="s">
        <v>285</v>
      </c>
      <c r="D164" s="13" t="s">
        <v>272</v>
      </c>
      <c r="E164" s="13" t="s">
        <v>272</v>
      </c>
      <c r="F164" s="13" t="s">
        <v>492</v>
      </c>
      <c r="G164" s="50">
        <v>215</v>
      </c>
      <c r="H164" s="23">
        <v>3</v>
      </c>
      <c r="I164" s="23">
        <v>5</v>
      </c>
      <c r="J164" s="23"/>
      <c r="K164" s="23">
        <v>1</v>
      </c>
      <c r="L164" s="23"/>
      <c r="M164" s="23">
        <v>2</v>
      </c>
      <c r="N164" s="23">
        <v>3</v>
      </c>
      <c r="O164" s="23">
        <v>1</v>
      </c>
      <c r="P164" s="23"/>
      <c r="Q164" s="23">
        <v>65</v>
      </c>
      <c r="R164" s="23"/>
      <c r="S164" s="23">
        <v>24</v>
      </c>
      <c r="T164" s="23">
        <v>4</v>
      </c>
      <c r="U164" s="23">
        <v>2</v>
      </c>
      <c r="V164" s="23"/>
      <c r="W164" s="23">
        <v>2</v>
      </c>
      <c r="X164" s="23"/>
      <c r="Y164" s="23"/>
      <c r="Z164" s="23">
        <v>1</v>
      </c>
      <c r="AA164" s="23"/>
      <c r="AB164" s="23"/>
      <c r="AC164" s="23">
        <v>24</v>
      </c>
      <c r="AD164" s="23"/>
      <c r="AE164" s="23">
        <v>34</v>
      </c>
      <c r="AF164" s="23">
        <v>2</v>
      </c>
      <c r="AG164" s="23">
        <v>5</v>
      </c>
      <c r="AH164" s="23"/>
      <c r="AI164" s="23">
        <v>2</v>
      </c>
      <c r="AJ164" s="23">
        <v>1</v>
      </c>
      <c r="AK164" s="23">
        <v>3</v>
      </c>
      <c r="AL164" s="23"/>
      <c r="AM164" s="23">
        <v>31</v>
      </c>
    </row>
    <row r="165" spans="1:39" x14ac:dyDescent="0.2">
      <c r="A165" s="13" t="s">
        <v>183</v>
      </c>
      <c r="B165" s="13" t="s">
        <v>400</v>
      </c>
      <c r="C165" s="13" t="s">
        <v>285</v>
      </c>
      <c r="D165" s="13" t="s">
        <v>272</v>
      </c>
      <c r="E165" s="13" t="s">
        <v>272</v>
      </c>
      <c r="F165" s="13" t="s">
        <v>492</v>
      </c>
      <c r="G165" s="50">
        <v>34</v>
      </c>
      <c r="H165" s="23"/>
      <c r="I165" s="23"/>
      <c r="J165" s="23"/>
      <c r="K165" s="23">
        <v>1</v>
      </c>
      <c r="L165" s="23"/>
      <c r="M165" s="23"/>
      <c r="N165" s="23"/>
      <c r="O165" s="23"/>
      <c r="P165" s="23"/>
      <c r="Q165" s="23"/>
      <c r="R165" s="23"/>
      <c r="S165" s="23">
        <v>23</v>
      </c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>
        <v>1</v>
      </c>
      <c r="AI165" s="23"/>
      <c r="AJ165" s="23">
        <v>8</v>
      </c>
      <c r="AK165" s="23"/>
      <c r="AL165" s="23"/>
      <c r="AM165" s="23">
        <v>1</v>
      </c>
    </row>
    <row r="166" spans="1:39" x14ac:dyDescent="0.2">
      <c r="A166" s="13" t="s">
        <v>184</v>
      </c>
      <c r="B166" s="13" t="s">
        <v>401</v>
      </c>
      <c r="C166" s="13" t="s">
        <v>285</v>
      </c>
      <c r="D166" s="13" t="s">
        <v>272</v>
      </c>
      <c r="E166" s="13" t="s">
        <v>272</v>
      </c>
      <c r="F166" s="13" t="s">
        <v>310</v>
      </c>
      <c r="G166" s="50">
        <v>14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>
        <v>8</v>
      </c>
      <c r="AG166" s="23"/>
      <c r="AH166" s="23"/>
      <c r="AI166" s="23"/>
      <c r="AJ166" s="23">
        <v>6</v>
      </c>
      <c r="AK166" s="23"/>
      <c r="AL166" s="23"/>
      <c r="AM166" s="23"/>
    </row>
    <row r="167" spans="1:39" x14ac:dyDescent="0.2">
      <c r="A167" s="13" t="s">
        <v>185</v>
      </c>
      <c r="B167" s="13" t="s">
        <v>402</v>
      </c>
      <c r="C167" s="13" t="s">
        <v>285</v>
      </c>
      <c r="D167" s="13" t="s">
        <v>272</v>
      </c>
      <c r="E167" s="13" t="s">
        <v>272</v>
      </c>
      <c r="F167" s="13" t="s">
        <v>269</v>
      </c>
      <c r="G167" s="50">
        <v>9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>
        <v>3</v>
      </c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>
        <v>1</v>
      </c>
      <c r="AF167" s="23"/>
      <c r="AG167" s="23"/>
      <c r="AH167" s="23"/>
      <c r="AI167" s="23"/>
      <c r="AJ167" s="23"/>
      <c r="AK167" s="23"/>
      <c r="AL167" s="23">
        <v>1</v>
      </c>
      <c r="AM167" s="23">
        <v>4</v>
      </c>
    </row>
    <row r="168" spans="1:39" x14ac:dyDescent="0.2">
      <c r="A168" s="13" t="s">
        <v>186</v>
      </c>
      <c r="B168" s="13" t="s">
        <v>403</v>
      </c>
      <c r="C168" s="13" t="s">
        <v>285</v>
      </c>
      <c r="D168" s="13" t="s">
        <v>265</v>
      </c>
      <c r="E168" s="13" t="s">
        <v>512</v>
      </c>
      <c r="F168" s="13" t="s">
        <v>289</v>
      </c>
      <c r="G168" s="50">
        <v>22</v>
      </c>
      <c r="H168" s="23"/>
      <c r="I168" s="23"/>
      <c r="J168" s="23"/>
      <c r="K168" s="23"/>
      <c r="L168" s="23"/>
      <c r="M168" s="23">
        <v>3</v>
      </c>
      <c r="N168" s="23"/>
      <c r="O168" s="23"/>
      <c r="P168" s="23"/>
      <c r="Q168" s="23"/>
      <c r="R168" s="23"/>
      <c r="S168" s="23">
        <v>3</v>
      </c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>
        <v>3</v>
      </c>
      <c r="AG168" s="23"/>
      <c r="AH168" s="23"/>
      <c r="AI168" s="23"/>
      <c r="AJ168" s="23">
        <v>7</v>
      </c>
      <c r="AK168" s="23">
        <v>3</v>
      </c>
      <c r="AL168" s="23"/>
      <c r="AM168" s="23">
        <v>3</v>
      </c>
    </row>
    <row r="169" spans="1:39" x14ac:dyDescent="0.2">
      <c r="A169" s="13" t="s">
        <v>187</v>
      </c>
      <c r="B169" s="13" t="s">
        <v>216</v>
      </c>
      <c r="C169" s="13" t="s">
        <v>285</v>
      </c>
      <c r="D169" s="13" t="s">
        <v>272</v>
      </c>
      <c r="E169" s="13" t="s">
        <v>272</v>
      </c>
      <c r="F169" s="13" t="s">
        <v>289</v>
      </c>
      <c r="G169" s="50">
        <v>37</v>
      </c>
      <c r="H169" s="23"/>
      <c r="I169" s="23"/>
      <c r="J169" s="23"/>
      <c r="K169" s="23"/>
      <c r="L169" s="23"/>
      <c r="M169" s="23"/>
      <c r="N169" s="23"/>
      <c r="O169" s="23"/>
      <c r="P169" s="23"/>
      <c r="Q169" s="23">
        <v>9</v>
      </c>
      <c r="R169" s="23"/>
      <c r="S169" s="23">
        <v>2</v>
      </c>
      <c r="T169" s="23">
        <v>2</v>
      </c>
      <c r="U169" s="23">
        <v>6</v>
      </c>
      <c r="V169" s="23"/>
      <c r="W169" s="23"/>
      <c r="X169" s="23"/>
      <c r="Y169" s="23"/>
      <c r="Z169" s="23"/>
      <c r="AA169" s="23"/>
      <c r="AB169" s="23"/>
      <c r="AC169" s="23">
        <v>2</v>
      </c>
      <c r="AD169" s="23"/>
      <c r="AE169" s="23">
        <v>6</v>
      </c>
      <c r="AF169" s="23"/>
      <c r="AG169" s="23"/>
      <c r="AH169" s="23"/>
      <c r="AI169" s="23"/>
      <c r="AJ169" s="23">
        <v>7</v>
      </c>
      <c r="AK169" s="23"/>
      <c r="AL169" s="23">
        <v>1</v>
      </c>
      <c r="AM169" s="23">
        <v>2</v>
      </c>
    </row>
    <row r="170" spans="1:39" x14ac:dyDescent="0.2">
      <c r="A170" s="13" t="s">
        <v>188</v>
      </c>
      <c r="B170" s="13" t="s">
        <v>404</v>
      </c>
      <c r="C170" s="13" t="s">
        <v>285</v>
      </c>
      <c r="D170" s="13" t="s">
        <v>272</v>
      </c>
      <c r="E170" s="13" t="s">
        <v>272</v>
      </c>
      <c r="F170" s="13" t="s">
        <v>275</v>
      </c>
      <c r="G170" s="50">
        <v>49</v>
      </c>
      <c r="H170" s="23"/>
      <c r="I170" s="23">
        <v>2</v>
      </c>
      <c r="J170" s="23"/>
      <c r="K170" s="23">
        <v>2</v>
      </c>
      <c r="L170" s="23"/>
      <c r="M170" s="23">
        <v>1</v>
      </c>
      <c r="N170" s="23"/>
      <c r="O170" s="23"/>
      <c r="P170" s="23">
        <v>1</v>
      </c>
      <c r="Q170" s="23">
        <v>1</v>
      </c>
      <c r="R170" s="23"/>
      <c r="S170" s="23">
        <v>27</v>
      </c>
      <c r="T170" s="23">
        <v>3</v>
      </c>
      <c r="U170" s="23"/>
      <c r="V170" s="23"/>
      <c r="W170" s="23"/>
      <c r="X170" s="23"/>
      <c r="Y170" s="23"/>
      <c r="Z170" s="23"/>
      <c r="AA170" s="23"/>
      <c r="AB170" s="23"/>
      <c r="AC170" s="23">
        <v>2</v>
      </c>
      <c r="AD170" s="23"/>
      <c r="AE170" s="23"/>
      <c r="AF170" s="23"/>
      <c r="AG170" s="23"/>
      <c r="AH170" s="23">
        <v>2</v>
      </c>
      <c r="AI170" s="23"/>
      <c r="AJ170" s="23"/>
      <c r="AK170" s="23">
        <v>2</v>
      </c>
      <c r="AL170" s="23"/>
      <c r="AM170" s="23">
        <v>6</v>
      </c>
    </row>
    <row r="171" spans="1:39" x14ac:dyDescent="0.2">
      <c r="A171" s="13" t="s">
        <v>189</v>
      </c>
      <c r="B171" s="13" t="s">
        <v>405</v>
      </c>
      <c r="C171" s="13" t="s">
        <v>285</v>
      </c>
      <c r="D171" s="13" t="s">
        <v>272</v>
      </c>
      <c r="E171" s="13" t="s">
        <v>272</v>
      </c>
      <c r="F171" s="13" t="s">
        <v>266</v>
      </c>
      <c r="G171" s="50">
        <v>28</v>
      </c>
      <c r="H171" s="23"/>
      <c r="I171" s="23"/>
      <c r="J171" s="23"/>
      <c r="K171" s="23"/>
      <c r="L171" s="23"/>
      <c r="M171" s="23"/>
      <c r="N171" s="23"/>
      <c r="O171" s="23"/>
      <c r="P171" s="23"/>
      <c r="Q171" s="23">
        <v>1</v>
      </c>
      <c r="R171" s="23"/>
      <c r="S171" s="23">
        <v>13</v>
      </c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>
        <v>8</v>
      </c>
      <c r="AF171" s="23"/>
      <c r="AG171" s="23"/>
      <c r="AH171" s="23"/>
      <c r="AI171" s="23"/>
      <c r="AJ171" s="23">
        <v>4</v>
      </c>
      <c r="AK171" s="23"/>
      <c r="AL171" s="23"/>
      <c r="AM171" s="23">
        <v>2</v>
      </c>
    </row>
    <row r="172" spans="1:39" x14ac:dyDescent="0.2">
      <c r="A172" s="13" t="s">
        <v>190</v>
      </c>
      <c r="B172" s="13" t="s">
        <v>406</v>
      </c>
      <c r="C172" s="13" t="s">
        <v>285</v>
      </c>
      <c r="D172" s="13" t="s">
        <v>272</v>
      </c>
      <c r="E172" s="13" t="s">
        <v>272</v>
      </c>
      <c r="F172" s="13" t="s">
        <v>289</v>
      </c>
      <c r="G172" s="50">
        <v>6</v>
      </c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>
        <v>4</v>
      </c>
      <c r="AF172" s="23"/>
      <c r="AG172" s="23"/>
      <c r="AH172" s="23"/>
      <c r="AI172" s="23"/>
      <c r="AJ172" s="23"/>
      <c r="AK172" s="23"/>
      <c r="AL172" s="23"/>
      <c r="AM172" s="23">
        <v>2</v>
      </c>
    </row>
    <row r="173" spans="1:39" x14ac:dyDescent="0.2">
      <c r="A173" s="13" t="s">
        <v>452</v>
      </c>
      <c r="B173" s="13" t="s">
        <v>465</v>
      </c>
      <c r="C173" s="13" t="s">
        <v>285</v>
      </c>
      <c r="D173" s="13" t="s">
        <v>272</v>
      </c>
      <c r="E173" s="13" t="s">
        <v>272</v>
      </c>
      <c r="F173" s="13" t="s">
        <v>304</v>
      </c>
      <c r="G173" s="50">
        <v>5</v>
      </c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>
        <v>2</v>
      </c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>
        <v>3</v>
      </c>
    </row>
    <row r="174" spans="1:39" x14ac:dyDescent="0.2">
      <c r="A174" s="13" t="s">
        <v>488</v>
      </c>
      <c r="B174" s="13" t="s">
        <v>556</v>
      </c>
      <c r="C174" s="13" t="s">
        <v>285</v>
      </c>
      <c r="D174" s="13" t="s">
        <v>265</v>
      </c>
      <c r="E174" s="13" t="s">
        <v>518</v>
      </c>
      <c r="F174" s="13" t="s">
        <v>284</v>
      </c>
      <c r="G174" s="50">
        <v>1</v>
      </c>
      <c r="H174" s="23"/>
      <c r="I174" s="23"/>
      <c r="J174" s="23"/>
      <c r="K174" s="23"/>
      <c r="L174" s="23"/>
      <c r="M174" s="23"/>
      <c r="N174" s="23"/>
      <c r="O174" s="23"/>
      <c r="P174" s="23"/>
      <c r="Q174" s="23">
        <v>1</v>
      </c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</row>
    <row r="175" spans="1:39" x14ac:dyDescent="0.2">
      <c r="A175" s="13" t="s">
        <v>557</v>
      </c>
      <c r="B175" s="13" t="s">
        <v>558</v>
      </c>
      <c r="C175" s="13" t="s">
        <v>285</v>
      </c>
      <c r="D175" s="13" t="s">
        <v>272</v>
      </c>
      <c r="E175" s="13" t="s">
        <v>272</v>
      </c>
      <c r="F175" s="13" t="s">
        <v>284</v>
      </c>
      <c r="G175" s="50">
        <v>4</v>
      </c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>
        <v>4</v>
      </c>
      <c r="AG175" s="23"/>
      <c r="AH175" s="23"/>
      <c r="AI175" s="23"/>
      <c r="AJ175" s="23"/>
      <c r="AK175" s="23"/>
      <c r="AL175" s="23"/>
      <c r="AM175" s="23"/>
    </row>
    <row r="176" spans="1:39" x14ac:dyDescent="0.2">
      <c r="A176" s="13" t="s">
        <v>191</v>
      </c>
      <c r="B176" s="13" t="s">
        <v>407</v>
      </c>
      <c r="C176" s="13" t="s">
        <v>285</v>
      </c>
      <c r="D176" s="13" t="s">
        <v>265</v>
      </c>
      <c r="E176" s="13" t="s">
        <v>512</v>
      </c>
      <c r="F176" s="13" t="s">
        <v>303</v>
      </c>
      <c r="G176" s="50">
        <v>43</v>
      </c>
      <c r="H176" s="23">
        <v>4</v>
      </c>
      <c r="I176" s="23"/>
      <c r="J176" s="23">
        <v>1</v>
      </c>
      <c r="K176" s="23"/>
      <c r="L176" s="23"/>
      <c r="M176" s="23">
        <v>2</v>
      </c>
      <c r="N176" s="23"/>
      <c r="O176" s="23">
        <v>1</v>
      </c>
      <c r="P176" s="23"/>
      <c r="Q176" s="23"/>
      <c r="R176" s="23"/>
      <c r="S176" s="23"/>
      <c r="T176" s="23"/>
      <c r="U176" s="23"/>
      <c r="V176" s="23"/>
      <c r="W176" s="23"/>
      <c r="X176" s="23">
        <v>3</v>
      </c>
      <c r="Y176" s="23"/>
      <c r="Z176" s="23"/>
      <c r="AA176" s="23">
        <v>2</v>
      </c>
      <c r="AB176" s="23"/>
      <c r="AC176" s="23"/>
      <c r="AD176" s="23"/>
      <c r="AE176" s="23"/>
      <c r="AF176" s="23">
        <v>14</v>
      </c>
      <c r="AG176" s="23"/>
      <c r="AH176" s="23"/>
      <c r="AI176" s="23"/>
      <c r="AJ176" s="23">
        <v>8</v>
      </c>
      <c r="AK176" s="23">
        <v>4</v>
      </c>
      <c r="AL176" s="23"/>
      <c r="AM176" s="23">
        <v>4</v>
      </c>
    </row>
    <row r="177" spans="1:39" x14ac:dyDescent="0.2">
      <c r="A177" s="13" t="s">
        <v>192</v>
      </c>
      <c r="B177" s="13" t="s">
        <v>408</v>
      </c>
      <c r="C177" s="13" t="s">
        <v>285</v>
      </c>
      <c r="D177" s="13" t="s">
        <v>272</v>
      </c>
      <c r="E177" s="13" t="s">
        <v>272</v>
      </c>
      <c r="F177" s="13" t="s">
        <v>409</v>
      </c>
      <c r="G177" s="50">
        <v>1</v>
      </c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>
        <v>1</v>
      </c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</row>
    <row r="178" spans="1:39" x14ac:dyDescent="0.2">
      <c r="A178" s="13" t="s">
        <v>193</v>
      </c>
      <c r="B178" s="13" t="s">
        <v>410</v>
      </c>
      <c r="C178" s="13" t="s">
        <v>285</v>
      </c>
      <c r="D178" s="13" t="s">
        <v>265</v>
      </c>
      <c r="E178" s="13" t="s">
        <v>552</v>
      </c>
      <c r="F178" s="13" t="s">
        <v>322</v>
      </c>
      <c r="G178" s="50">
        <v>7</v>
      </c>
      <c r="H178" s="23"/>
      <c r="I178" s="23"/>
      <c r="J178" s="23">
        <v>4</v>
      </c>
      <c r="K178" s="23"/>
      <c r="L178" s="23"/>
      <c r="M178" s="23">
        <v>1</v>
      </c>
      <c r="N178" s="23"/>
      <c r="O178" s="23">
        <v>1</v>
      </c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>
        <v>1</v>
      </c>
      <c r="AK178" s="23"/>
      <c r="AL178" s="23"/>
      <c r="AM178" s="23"/>
    </row>
    <row r="179" spans="1:39" x14ac:dyDescent="0.2">
      <c r="A179" s="13" t="s">
        <v>194</v>
      </c>
      <c r="B179" s="13" t="s">
        <v>411</v>
      </c>
      <c r="C179" s="13" t="s">
        <v>285</v>
      </c>
      <c r="D179" s="13" t="s">
        <v>272</v>
      </c>
      <c r="E179" s="13" t="s">
        <v>272</v>
      </c>
      <c r="F179" s="13" t="s">
        <v>273</v>
      </c>
      <c r="G179" s="50">
        <v>36</v>
      </c>
      <c r="H179" s="23"/>
      <c r="I179" s="23"/>
      <c r="J179" s="23"/>
      <c r="K179" s="23"/>
      <c r="L179" s="23"/>
      <c r="M179" s="23">
        <v>1</v>
      </c>
      <c r="N179" s="23"/>
      <c r="O179" s="23"/>
      <c r="P179" s="23"/>
      <c r="Q179" s="23"/>
      <c r="R179" s="23"/>
      <c r="S179" s="23">
        <v>11</v>
      </c>
      <c r="T179" s="23"/>
      <c r="U179" s="23"/>
      <c r="V179" s="23"/>
      <c r="W179" s="23"/>
      <c r="X179" s="23"/>
      <c r="Y179" s="23"/>
      <c r="Z179" s="23"/>
      <c r="AA179" s="23">
        <v>2</v>
      </c>
      <c r="AB179" s="23"/>
      <c r="AC179" s="23"/>
      <c r="AD179" s="23"/>
      <c r="AE179" s="23">
        <v>17</v>
      </c>
      <c r="AF179" s="23">
        <v>4</v>
      </c>
      <c r="AG179" s="23"/>
      <c r="AH179" s="23"/>
      <c r="AI179" s="23"/>
      <c r="AJ179" s="23"/>
      <c r="AK179" s="23"/>
      <c r="AL179" s="23"/>
      <c r="AM179" s="23">
        <v>1</v>
      </c>
    </row>
    <row r="180" spans="1:39" x14ac:dyDescent="0.2">
      <c r="A180" s="13" t="s">
        <v>195</v>
      </c>
      <c r="B180" s="13" t="s">
        <v>559</v>
      </c>
      <c r="C180" s="13" t="s">
        <v>285</v>
      </c>
      <c r="D180" s="13" t="s">
        <v>272</v>
      </c>
      <c r="E180" s="13" t="s">
        <v>272</v>
      </c>
      <c r="F180" s="13" t="s">
        <v>340</v>
      </c>
      <c r="G180" s="50">
        <v>5</v>
      </c>
      <c r="H180" s="23"/>
      <c r="I180" s="23"/>
      <c r="J180" s="23"/>
      <c r="K180" s="23"/>
      <c r="L180" s="23"/>
      <c r="M180" s="23"/>
      <c r="N180" s="23"/>
      <c r="O180" s="23"/>
      <c r="P180" s="23"/>
      <c r="Q180" s="23">
        <v>1</v>
      </c>
      <c r="R180" s="23"/>
      <c r="S180" s="23">
        <v>4</v>
      </c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</row>
    <row r="181" spans="1:39" x14ac:dyDescent="0.2">
      <c r="A181" s="13" t="s">
        <v>453</v>
      </c>
      <c r="B181" s="13" t="s">
        <v>466</v>
      </c>
      <c r="C181" s="13" t="s">
        <v>285</v>
      </c>
      <c r="D181" s="13" t="s">
        <v>272</v>
      </c>
      <c r="E181" s="13" t="s">
        <v>272</v>
      </c>
      <c r="F181" s="13" t="s">
        <v>290</v>
      </c>
      <c r="G181" s="50">
        <v>3</v>
      </c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>
        <v>3</v>
      </c>
    </row>
    <row r="182" spans="1:39" x14ac:dyDescent="0.2">
      <c r="A182" s="13" t="s">
        <v>196</v>
      </c>
      <c r="B182" s="13" t="s">
        <v>412</v>
      </c>
      <c r="C182" s="13" t="s">
        <v>280</v>
      </c>
      <c r="D182" s="13" t="s">
        <v>272</v>
      </c>
      <c r="E182" s="13" t="s">
        <v>272</v>
      </c>
      <c r="F182" s="13" t="s">
        <v>278</v>
      </c>
      <c r="G182" s="50">
        <v>16</v>
      </c>
      <c r="H182" s="23"/>
      <c r="I182" s="23"/>
      <c r="J182" s="23"/>
      <c r="K182" s="23"/>
      <c r="L182" s="23"/>
      <c r="M182" s="23"/>
      <c r="N182" s="23"/>
      <c r="O182" s="23"/>
      <c r="P182" s="23"/>
      <c r="Q182" s="23">
        <v>1</v>
      </c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>
        <v>1</v>
      </c>
      <c r="AD182" s="23"/>
      <c r="AE182" s="23">
        <v>12</v>
      </c>
      <c r="AF182" s="23"/>
      <c r="AG182" s="23"/>
      <c r="AH182" s="23"/>
      <c r="AI182" s="23"/>
      <c r="AJ182" s="23"/>
      <c r="AK182" s="23"/>
      <c r="AL182" s="23"/>
      <c r="AM182" s="23">
        <v>2</v>
      </c>
    </row>
    <row r="183" spans="1:39" x14ac:dyDescent="0.2">
      <c r="A183" s="13" t="s">
        <v>197</v>
      </c>
      <c r="B183" s="13" t="s">
        <v>566</v>
      </c>
      <c r="C183" s="13" t="s">
        <v>280</v>
      </c>
      <c r="D183" s="13" t="s">
        <v>265</v>
      </c>
      <c r="E183" s="13" t="s">
        <v>502</v>
      </c>
      <c r="F183" s="13" t="s">
        <v>304</v>
      </c>
      <c r="G183" s="50">
        <v>80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>
        <v>2</v>
      </c>
      <c r="T183" s="23">
        <v>1</v>
      </c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>
        <v>5</v>
      </c>
      <c r="AF183" s="23"/>
      <c r="AG183" s="23"/>
      <c r="AH183" s="23"/>
      <c r="AI183" s="23"/>
      <c r="AJ183" s="23">
        <v>72</v>
      </c>
      <c r="AK183" s="23"/>
      <c r="AL183" s="23"/>
      <c r="AM183" s="23"/>
    </row>
    <row r="184" spans="1:39" x14ac:dyDescent="0.2">
      <c r="A184" s="13" t="s">
        <v>198</v>
      </c>
      <c r="B184" s="13" t="s">
        <v>413</v>
      </c>
      <c r="C184" s="13" t="s">
        <v>312</v>
      </c>
      <c r="D184" s="13" t="s">
        <v>265</v>
      </c>
      <c r="E184" s="13" t="s">
        <v>505</v>
      </c>
      <c r="F184" s="13" t="s">
        <v>273</v>
      </c>
      <c r="G184" s="50">
        <v>500</v>
      </c>
      <c r="H184" s="23">
        <v>4</v>
      </c>
      <c r="I184" s="23">
        <v>6</v>
      </c>
      <c r="J184" s="23">
        <v>2</v>
      </c>
      <c r="K184" s="23">
        <v>7</v>
      </c>
      <c r="L184" s="23"/>
      <c r="M184" s="23">
        <v>14</v>
      </c>
      <c r="N184" s="23"/>
      <c r="O184" s="23"/>
      <c r="P184" s="23">
        <v>1</v>
      </c>
      <c r="Q184" s="23">
        <v>42</v>
      </c>
      <c r="R184" s="23">
        <v>17</v>
      </c>
      <c r="S184" s="23">
        <v>117</v>
      </c>
      <c r="T184" s="23">
        <v>2</v>
      </c>
      <c r="U184" s="23">
        <v>2</v>
      </c>
      <c r="V184" s="23"/>
      <c r="W184" s="23"/>
      <c r="X184" s="23">
        <v>8</v>
      </c>
      <c r="Y184" s="23"/>
      <c r="Z184" s="23"/>
      <c r="AA184" s="23">
        <v>2</v>
      </c>
      <c r="AB184" s="23"/>
      <c r="AC184" s="23">
        <v>78</v>
      </c>
      <c r="AD184" s="23">
        <v>4</v>
      </c>
      <c r="AE184" s="23">
        <v>13</v>
      </c>
      <c r="AF184" s="23">
        <v>16</v>
      </c>
      <c r="AG184" s="23"/>
      <c r="AH184" s="23">
        <v>4</v>
      </c>
      <c r="AI184" s="23">
        <v>2</v>
      </c>
      <c r="AJ184" s="23">
        <v>70</v>
      </c>
      <c r="AK184" s="23">
        <v>8</v>
      </c>
      <c r="AL184" s="23">
        <v>7</v>
      </c>
      <c r="AM184" s="23">
        <v>74</v>
      </c>
    </row>
    <row r="185" spans="1:39" x14ac:dyDescent="0.2">
      <c r="A185" s="13" t="s">
        <v>199</v>
      </c>
      <c r="B185" s="13" t="s">
        <v>414</v>
      </c>
      <c r="C185" s="13" t="s">
        <v>312</v>
      </c>
      <c r="D185" s="13" t="s">
        <v>265</v>
      </c>
      <c r="E185" s="13" t="s">
        <v>503</v>
      </c>
      <c r="F185" s="13" t="s">
        <v>273</v>
      </c>
      <c r="G185" s="50">
        <v>350</v>
      </c>
      <c r="H185" s="23"/>
      <c r="I185" s="23"/>
      <c r="J185" s="23">
        <v>1</v>
      </c>
      <c r="K185" s="23">
        <v>3</v>
      </c>
      <c r="L185" s="23"/>
      <c r="M185" s="23"/>
      <c r="N185" s="23">
        <v>3</v>
      </c>
      <c r="O185" s="23"/>
      <c r="P185" s="23">
        <v>6</v>
      </c>
      <c r="Q185" s="23">
        <v>46</v>
      </c>
      <c r="R185" s="23">
        <v>1</v>
      </c>
      <c r="S185" s="23">
        <v>121</v>
      </c>
      <c r="T185" s="23">
        <v>1</v>
      </c>
      <c r="U185" s="23"/>
      <c r="V185" s="23"/>
      <c r="W185" s="23"/>
      <c r="X185" s="23"/>
      <c r="Y185" s="23"/>
      <c r="Z185" s="23">
        <v>3</v>
      </c>
      <c r="AA185" s="23"/>
      <c r="AB185" s="23"/>
      <c r="AC185" s="23">
        <v>23</v>
      </c>
      <c r="AD185" s="23"/>
      <c r="AE185" s="23">
        <v>42</v>
      </c>
      <c r="AF185" s="23">
        <v>2</v>
      </c>
      <c r="AG185" s="23"/>
      <c r="AH185" s="23">
        <v>2</v>
      </c>
      <c r="AI185" s="23"/>
      <c r="AJ185" s="23">
        <v>65</v>
      </c>
      <c r="AK185" s="23">
        <v>1</v>
      </c>
      <c r="AL185" s="23"/>
      <c r="AM185" s="23">
        <v>30</v>
      </c>
    </row>
    <row r="186" spans="1:39" x14ac:dyDescent="0.2">
      <c r="A186" s="13" t="s">
        <v>200</v>
      </c>
      <c r="B186" s="13" t="s">
        <v>415</v>
      </c>
      <c r="C186" s="13" t="s">
        <v>312</v>
      </c>
      <c r="D186" s="13" t="s">
        <v>265</v>
      </c>
      <c r="E186" s="13" t="s">
        <v>522</v>
      </c>
      <c r="F186" s="13" t="s">
        <v>492</v>
      </c>
      <c r="G186" s="50">
        <v>263</v>
      </c>
      <c r="H186" s="23">
        <v>2</v>
      </c>
      <c r="I186" s="23">
        <v>6</v>
      </c>
      <c r="J186" s="23">
        <v>4</v>
      </c>
      <c r="K186" s="23">
        <v>2</v>
      </c>
      <c r="L186" s="23"/>
      <c r="M186" s="23">
        <v>2</v>
      </c>
      <c r="N186" s="23"/>
      <c r="O186" s="23">
        <v>1</v>
      </c>
      <c r="P186" s="23"/>
      <c r="Q186" s="23">
        <v>9</v>
      </c>
      <c r="R186" s="23">
        <v>1</v>
      </c>
      <c r="S186" s="23">
        <v>78</v>
      </c>
      <c r="T186" s="23"/>
      <c r="U186" s="23">
        <v>3</v>
      </c>
      <c r="V186" s="23">
        <v>3</v>
      </c>
      <c r="W186" s="23"/>
      <c r="X186" s="23"/>
      <c r="Y186" s="23"/>
      <c r="Z186" s="23"/>
      <c r="AA186" s="23"/>
      <c r="AB186" s="23"/>
      <c r="AC186" s="23">
        <v>48</v>
      </c>
      <c r="AD186" s="23"/>
      <c r="AE186" s="23">
        <v>33</v>
      </c>
      <c r="AF186" s="23">
        <v>1</v>
      </c>
      <c r="AG186" s="23">
        <v>3</v>
      </c>
      <c r="AH186" s="23">
        <v>4</v>
      </c>
      <c r="AI186" s="23"/>
      <c r="AJ186" s="23">
        <v>27</v>
      </c>
      <c r="AK186" s="23">
        <v>3</v>
      </c>
      <c r="AL186" s="23">
        <v>1</v>
      </c>
      <c r="AM186" s="23">
        <v>32</v>
      </c>
    </row>
    <row r="187" spans="1:39" x14ac:dyDescent="0.2">
      <c r="A187" s="13" t="s">
        <v>202</v>
      </c>
      <c r="B187" s="13" t="s">
        <v>416</v>
      </c>
      <c r="C187" s="13" t="s">
        <v>312</v>
      </c>
      <c r="D187" s="13" t="s">
        <v>265</v>
      </c>
      <c r="E187" s="13" t="s">
        <v>507</v>
      </c>
      <c r="F187" s="13" t="s">
        <v>273</v>
      </c>
      <c r="G187" s="50">
        <v>132</v>
      </c>
      <c r="H187" s="23"/>
      <c r="I187" s="23">
        <v>1</v>
      </c>
      <c r="J187" s="23"/>
      <c r="K187" s="23"/>
      <c r="L187" s="23"/>
      <c r="M187" s="23"/>
      <c r="N187" s="23"/>
      <c r="O187" s="23"/>
      <c r="P187" s="23"/>
      <c r="Q187" s="23">
        <v>15</v>
      </c>
      <c r="R187" s="23">
        <v>2</v>
      </c>
      <c r="S187" s="23">
        <v>41</v>
      </c>
      <c r="T187" s="23">
        <v>1</v>
      </c>
      <c r="U187" s="23"/>
      <c r="V187" s="23"/>
      <c r="W187" s="23"/>
      <c r="X187" s="23">
        <v>1</v>
      </c>
      <c r="Y187" s="23"/>
      <c r="Z187" s="23"/>
      <c r="AA187" s="23"/>
      <c r="AB187" s="23"/>
      <c r="AC187" s="23">
        <v>8</v>
      </c>
      <c r="AD187" s="23">
        <v>10</v>
      </c>
      <c r="AE187" s="23">
        <v>10</v>
      </c>
      <c r="AF187" s="23">
        <v>2</v>
      </c>
      <c r="AG187" s="23"/>
      <c r="AH187" s="23">
        <v>3</v>
      </c>
      <c r="AI187" s="23"/>
      <c r="AJ187" s="23">
        <v>25</v>
      </c>
      <c r="AK187" s="23"/>
      <c r="AL187" s="23"/>
      <c r="AM187" s="23">
        <v>13</v>
      </c>
    </row>
    <row r="188" spans="1:39" x14ac:dyDescent="0.2">
      <c r="A188" s="13" t="s">
        <v>203</v>
      </c>
      <c r="B188" s="13" t="s">
        <v>217</v>
      </c>
      <c r="C188" s="13" t="s">
        <v>312</v>
      </c>
      <c r="D188" s="13" t="s">
        <v>265</v>
      </c>
      <c r="E188" s="13" t="s">
        <v>504</v>
      </c>
      <c r="F188" s="13" t="s">
        <v>273</v>
      </c>
      <c r="G188" s="50">
        <v>85</v>
      </c>
      <c r="H188" s="23">
        <v>1</v>
      </c>
      <c r="I188" s="23"/>
      <c r="J188" s="23">
        <v>1</v>
      </c>
      <c r="K188" s="23"/>
      <c r="L188" s="23"/>
      <c r="M188" s="23">
        <v>2</v>
      </c>
      <c r="N188" s="23"/>
      <c r="O188" s="23"/>
      <c r="P188" s="23"/>
      <c r="Q188" s="23">
        <v>3</v>
      </c>
      <c r="R188" s="23"/>
      <c r="S188" s="23">
        <v>34</v>
      </c>
      <c r="T188" s="23"/>
      <c r="U188" s="23"/>
      <c r="V188" s="23"/>
      <c r="W188" s="23"/>
      <c r="X188" s="23">
        <v>1</v>
      </c>
      <c r="Y188" s="23"/>
      <c r="Z188" s="23"/>
      <c r="AA188" s="23"/>
      <c r="AB188" s="23"/>
      <c r="AC188" s="23">
        <v>4</v>
      </c>
      <c r="AD188" s="23"/>
      <c r="AE188" s="23">
        <v>13</v>
      </c>
      <c r="AF188" s="23">
        <v>2</v>
      </c>
      <c r="AG188" s="23">
        <v>2</v>
      </c>
      <c r="AH188" s="23"/>
      <c r="AI188" s="23"/>
      <c r="AJ188" s="23"/>
      <c r="AK188" s="23"/>
      <c r="AL188" s="23"/>
      <c r="AM188" s="23">
        <v>22</v>
      </c>
    </row>
    <row r="189" spans="1:39" x14ac:dyDescent="0.2">
      <c r="A189" s="13" t="s">
        <v>204</v>
      </c>
      <c r="B189" s="13" t="s">
        <v>417</v>
      </c>
      <c r="C189" s="13" t="s">
        <v>312</v>
      </c>
      <c r="D189" s="13" t="s">
        <v>265</v>
      </c>
      <c r="E189" s="13" t="s">
        <v>508</v>
      </c>
      <c r="F189" s="13" t="s">
        <v>273</v>
      </c>
      <c r="G189" s="50">
        <v>3</v>
      </c>
      <c r="H189" s="23"/>
      <c r="I189" s="23"/>
      <c r="J189" s="23">
        <v>1</v>
      </c>
      <c r="K189" s="23"/>
      <c r="L189" s="23"/>
      <c r="M189" s="23"/>
      <c r="N189" s="23"/>
      <c r="O189" s="23"/>
      <c r="P189" s="23"/>
      <c r="Q189" s="23"/>
      <c r="R189" s="23"/>
      <c r="S189" s="23">
        <v>1</v>
      </c>
      <c r="T189" s="23"/>
      <c r="U189" s="23"/>
      <c r="V189" s="23"/>
      <c r="W189" s="23"/>
      <c r="X189" s="23"/>
      <c r="Y189" s="23"/>
      <c r="Z189" s="23"/>
      <c r="AA189" s="23"/>
      <c r="AB189" s="23"/>
      <c r="AC189" s="23">
        <v>1</v>
      </c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:39" x14ac:dyDescent="0.2">
      <c r="A190" s="13" t="s">
        <v>205</v>
      </c>
      <c r="B190" s="13" t="s">
        <v>467</v>
      </c>
      <c r="C190" s="13" t="s">
        <v>312</v>
      </c>
      <c r="D190" s="13" t="s">
        <v>265</v>
      </c>
      <c r="E190" s="13" t="s">
        <v>508</v>
      </c>
      <c r="F190" s="13" t="s">
        <v>289</v>
      </c>
      <c r="G190" s="50">
        <v>32</v>
      </c>
      <c r="H190" s="23"/>
      <c r="I190" s="23">
        <v>1</v>
      </c>
      <c r="J190" s="23">
        <v>1</v>
      </c>
      <c r="K190" s="23"/>
      <c r="L190" s="23"/>
      <c r="M190" s="23">
        <v>2</v>
      </c>
      <c r="N190" s="23"/>
      <c r="O190" s="23"/>
      <c r="P190" s="23"/>
      <c r="Q190" s="23"/>
      <c r="R190" s="23">
        <v>1</v>
      </c>
      <c r="S190" s="23">
        <v>4</v>
      </c>
      <c r="T190" s="23"/>
      <c r="U190" s="23"/>
      <c r="V190" s="23"/>
      <c r="W190" s="23"/>
      <c r="X190" s="23">
        <v>1</v>
      </c>
      <c r="Y190" s="23"/>
      <c r="Z190" s="23"/>
      <c r="AA190" s="23"/>
      <c r="AB190" s="23"/>
      <c r="AC190" s="23"/>
      <c r="AD190" s="23"/>
      <c r="AE190" s="23">
        <v>6</v>
      </c>
      <c r="AF190" s="23">
        <v>3</v>
      </c>
      <c r="AG190" s="23"/>
      <c r="AH190" s="23">
        <v>1</v>
      </c>
      <c r="AI190" s="23"/>
      <c r="AJ190" s="23">
        <v>4</v>
      </c>
      <c r="AK190" s="23">
        <v>3</v>
      </c>
      <c r="AL190" s="23">
        <v>2</v>
      </c>
      <c r="AM190" s="23">
        <v>3</v>
      </c>
    </row>
    <row r="191" spans="1:39" x14ac:dyDescent="0.2">
      <c r="A191" s="13" t="s">
        <v>206</v>
      </c>
      <c r="B191" s="13" t="s">
        <v>418</v>
      </c>
      <c r="C191" s="13" t="s">
        <v>312</v>
      </c>
      <c r="D191" s="13" t="s">
        <v>265</v>
      </c>
      <c r="E191" s="13" t="s">
        <v>513</v>
      </c>
      <c r="F191" s="13" t="s">
        <v>269</v>
      </c>
      <c r="G191" s="50">
        <v>32</v>
      </c>
      <c r="H191" s="23"/>
      <c r="I191" s="23"/>
      <c r="J191" s="23"/>
      <c r="K191" s="23"/>
      <c r="L191" s="23">
        <v>1</v>
      </c>
      <c r="M191" s="23">
        <v>1</v>
      </c>
      <c r="N191" s="23"/>
      <c r="O191" s="23"/>
      <c r="P191" s="23"/>
      <c r="Q191" s="23">
        <v>2</v>
      </c>
      <c r="R191" s="23"/>
      <c r="S191" s="23">
        <v>6</v>
      </c>
      <c r="T191" s="23"/>
      <c r="U191" s="23"/>
      <c r="V191" s="23"/>
      <c r="W191" s="23"/>
      <c r="X191" s="23"/>
      <c r="Y191" s="23"/>
      <c r="Z191" s="23"/>
      <c r="AA191" s="23">
        <v>2</v>
      </c>
      <c r="AB191" s="23"/>
      <c r="AC191" s="23"/>
      <c r="AD191" s="23"/>
      <c r="AE191" s="23">
        <v>14</v>
      </c>
      <c r="AF191" s="23">
        <v>1</v>
      </c>
      <c r="AG191" s="23"/>
      <c r="AH191" s="23"/>
      <c r="AI191" s="23"/>
      <c r="AJ191" s="23">
        <v>4</v>
      </c>
      <c r="AK191" s="23"/>
      <c r="AL191" s="23"/>
      <c r="AM191" s="23">
        <v>1</v>
      </c>
    </row>
    <row r="192" spans="1:39" x14ac:dyDescent="0.2">
      <c r="A192" s="13" t="s">
        <v>207</v>
      </c>
      <c r="B192" s="13" t="s">
        <v>419</v>
      </c>
      <c r="C192" s="13" t="s">
        <v>312</v>
      </c>
      <c r="D192" s="13" t="s">
        <v>272</v>
      </c>
      <c r="E192" s="13" t="s">
        <v>272</v>
      </c>
      <c r="F192" s="13" t="s">
        <v>269</v>
      </c>
      <c r="G192" s="50">
        <v>22</v>
      </c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>
        <v>3</v>
      </c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>
        <v>6</v>
      </c>
      <c r="AF192" s="23"/>
      <c r="AG192" s="23"/>
      <c r="AH192" s="23"/>
      <c r="AI192" s="23"/>
      <c r="AJ192" s="23">
        <v>13</v>
      </c>
      <c r="AK192" s="23"/>
      <c r="AL192" s="23"/>
      <c r="AM192" s="23"/>
    </row>
    <row r="193" spans="1:82" x14ac:dyDescent="0.2">
      <c r="A193" s="13" t="s">
        <v>208</v>
      </c>
      <c r="B193" s="13" t="s">
        <v>420</v>
      </c>
      <c r="C193" s="13" t="s">
        <v>312</v>
      </c>
      <c r="D193" s="13" t="s">
        <v>272</v>
      </c>
      <c r="E193" s="13" t="s">
        <v>272</v>
      </c>
      <c r="F193" s="13" t="s">
        <v>278</v>
      </c>
      <c r="G193" s="50">
        <v>4</v>
      </c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>
        <v>2</v>
      </c>
      <c r="AK193" s="23"/>
      <c r="AL193" s="23"/>
      <c r="AM193" s="23">
        <v>2</v>
      </c>
    </row>
    <row r="194" spans="1:82" x14ac:dyDescent="0.2">
      <c r="A194" s="13" t="s">
        <v>209</v>
      </c>
      <c r="B194" s="13" t="s">
        <v>421</v>
      </c>
      <c r="C194" s="13" t="s">
        <v>312</v>
      </c>
      <c r="D194" s="13" t="s">
        <v>272</v>
      </c>
      <c r="E194" s="13" t="s">
        <v>272</v>
      </c>
      <c r="F194" s="13" t="s">
        <v>289</v>
      </c>
      <c r="G194" s="50">
        <v>20</v>
      </c>
      <c r="H194" s="23"/>
      <c r="I194" s="23"/>
      <c r="J194" s="23">
        <v>1</v>
      </c>
      <c r="K194" s="23"/>
      <c r="L194" s="23"/>
      <c r="M194" s="23"/>
      <c r="N194" s="23"/>
      <c r="O194" s="23"/>
      <c r="P194" s="23"/>
      <c r="Q194" s="23"/>
      <c r="R194" s="23">
        <v>2</v>
      </c>
      <c r="S194" s="23">
        <v>7</v>
      </c>
      <c r="T194" s="23"/>
      <c r="U194" s="23"/>
      <c r="V194" s="23"/>
      <c r="W194" s="23"/>
      <c r="X194" s="23"/>
      <c r="Y194" s="23"/>
      <c r="Z194" s="23"/>
      <c r="AA194" s="23"/>
      <c r="AB194" s="23"/>
      <c r="AC194" s="23">
        <v>2</v>
      </c>
      <c r="AD194" s="23"/>
      <c r="AE194" s="23"/>
      <c r="AF194" s="23">
        <v>1</v>
      </c>
      <c r="AG194" s="23"/>
      <c r="AH194" s="23"/>
      <c r="AI194" s="23"/>
      <c r="AJ194" s="23">
        <v>6</v>
      </c>
      <c r="AK194" s="23"/>
      <c r="AL194" s="23"/>
      <c r="AM194" s="23">
        <v>1</v>
      </c>
    </row>
    <row r="195" spans="1:82" x14ac:dyDescent="0.2">
      <c r="A195" s="13" t="s">
        <v>210</v>
      </c>
      <c r="B195" s="13" t="s">
        <v>422</v>
      </c>
      <c r="C195" s="13" t="s">
        <v>312</v>
      </c>
      <c r="D195" s="13" t="s">
        <v>272</v>
      </c>
      <c r="E195" s="13" t="s">
        <v>272</v>
      </c>
      <c r="F195" s="13" t="s">
        <v>282</v>
      </c>
      <c r="G195" s="50">
        <v>32</v>
      </c>
      <c r="H195" s="23"/>
      <c r="I195" s="23">
        <v>1</v>
      </c>
      <c r="J195" s="23"/>
      <c r="K195" s="23"/>
      <c r="L195" s="23"/>
      <c r="M195" s="23"/>
      <c r="N195" s="23"/>
      <c r="O195" s="23"/>
      <c r="P195" s="23"/>
      <c r="Q195" s="23">
        <v>3</v>
      </c>
      <c r="R195" s="23">
        <v>3</v>
      </c>
      <c r="S195" s="23">
        <v>7</v>
      </c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>
        <v>9</v>
      </c>
      <c r="AF195" s="23"/>
      <c r="AG195" s="23"/>
      <c r="AH195" s="23"/>
      <c r="AI195" s="23"/>
      <c r="AJ195" s="23">
        <v>8</v>
      </c>
      <c r="AK195" s="23"/>
      <c r="AL195" s="23"/>
      <c r="AM195" s="23">
        <v>1</v>
      </c>
    </row>
    <row r="196" spans="1:82" x14ac:dyDescent="0.2">
      <c r="A196" s="13" t="s">
        <v>211</v>
      </c>
      <c r="B196" s="13" t="s">
        <v>423</v>
      </c>
      <c r="C196" s="13" t="s">
        <v>312</v>
      </c>
      <c r="D196" s="13" t="s">
        <v>272</v>
      </c>
      <c r="E196" s="13" t="s">
        <v>272</v>
      </c>
      <c r="F196" s="13" t="s">
        <v>278</v>
      </c>
      <c r="G196" s="50">
        <v>6</v>
      </c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>
        <v>1</v>
      </c>
      <c r="U196" s="23"/>
      <c r="V196" s="23"/>
      <c r="W196" s="23"/>
      <c r="X196" s="23"/>
      <c r="Y196" s="23"/>
      <c r="Z196" s="23"/>
      <c r="AA196" s="23"/>
      <c r="AB196" s="23"/>
      <c r="AC196" s="23">
        <v>1</v>
      </c>
      <c r="AD196" s="23"/>
      <c r="AE196" s="23"/>
      <c r="AF196" s="23"/>
      <c r="AG196" s="23"/>
      <c r="AH196" s="23"/>
      <c r="AI196" s="23"/>
      <c r="AJ196" s="23">
        <v>4</v>
      </c>
      <c r="AK196" s="23"/>
      <c r="AL196" s="23"/>
      <c r="AM196" s="23"/>
    </row>
    <row r="197" spans="1:82" x14ac:dyDescent="0.2">
      <c r="A197" s="13" t="s">
        <v>212</v>
      </c>
      <c r="B197" s="13" t="s">
        <v>424</v>
      </c>
      <c r="C197" s="13" t="s">
        <v>312</v>
      </c>
      <c r="D197" s="13" t="s">
        <v>272</v>
      </c>
      <c r="E197" s="13" t="s">
        <v>272</v>
      </c>
      <c r="F197" s="13" t="s">
        <v>266</v>
      </c>
      <c r="G197" s="50">
        <v>14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>
        <v>10</v>
      </c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>
        <v>4</v>
      </c>
      <c r="AK197" s="23"/>
      <c r="AL197" s="23"/>
      <c r="AM197" s="23"/>
    </row>
    <row r="198" spans="1:82" x14ac:dyDescent="0.2">
      <c r="A198" s="13" t="s">
        <v>213</v>
      </c>
      <c r="B198" s="13" t="s">
        <v>425</v>
      </c>
      <c r="C198" s="13" t="s">
        <v>312</v>
      </c>
      <c r="D198" s="13" t="s">
        <v>272</v>
      </c>
      <c r="E198" s="13" t="s">
        <v>272</v>
      </c>
      <c r="F198" s="13" t="s">
        <v>310</v>
      </c>
      <c r="G198" s="50">
        <v>4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>
        <v>1</v>
      </c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>
        <v>3</v>
      </c>
      <c r="AK198" s="23"/>
      <c r="AL198" s="23"/>
      <c r="AM198" s="23"/>
    </row>
    <row r="199" spans="1:82" x14ac:dyDescent="0.2">
      <c r="A199" s="13" t="s">
        <v>214</v>
      </c>
      <c r="B199" s="13" t="s">
        <v>567</v>
      </c>
      <c r="C199" s="13" t="s">
        <v>312</v>
      </c>
      <c r="D199" s="13" t="s">
        <v>265</v>
      </c>
      <c r="E199" s="13" t="s">
        <v>512</v>
      </c>
      <c r="F199" s="13" t="s">
        <v>322</v>
      </c>
      <c r="G199" s="50">
        <v>27</v>
      </c>
      <c r="H199" s="23">
        <v>6</v>
      </c>
      <c r="I199" s="23">
        <v>1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>
        <v>1</v>
      </c>
      <c r="T199" s="23"/>
      <c r="U199" s="23"/>
      <c r="V199" s="23"/>
      <c r="W199" s="23"/>
      <c r="X199" s="23">
        <v>2</v>
      </c>
      <c r="Y199" s="23"/>
      <c r="Z199" s="23"/>
      <c r="AA199" s="23"/>
      <c r="AB199" s="23"/>
      <c r="AC199" s="23"/>
      <c r="AD199" s="23"/>
      <c r="AE199" s="23"/>
      <c r="AF199" s="23">
        <v>8</v>
      </c>
      <c r="AG199" s="23"/>
      <c r="AH199" s="23"/>
      <c r="AI199" s="23"/>
      <c r="AJ199" s="23">
        <v>3</v>
      </c>
      <c r="AK199" s="23">
        <v>4</v>
      </c>
      <c r="AL199" s="23"/>
      <c r="AM199" s="23">
        <v>2</v>
      </c>
    </row>
    <row r="200" spans="1:82" x14ac:dyDescent="0.2">
      <c r="A200" s="13" t="s">
        <v>215</v>
      </c>
      <c r="B200" s="13" t="s">
        <v>468</v>
      </c>
      <c r="C200" s="13" t="s">
        <v>307</v>
      </c>
      <c r="D200" s="13" t="s">
        <v>265</v>
      </c>
      <c r="E200" s="13" t="s">
        <v>505</v>
      </c>
      <c r="F200" s="13" t="s">
        <v>492</v>
      </c>
      <c r="G200" s="50">
        <v>54</v>
      </c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>
        <v>5</v>
      </c>
      <c r="S200" s="23">
        <v>21</v>
      </c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>
        <v>24</v>
      </c>
      <c r="AK200" s="23"/>
      <c r="AL200" s="23"/>
      <c r="AM200" s="23">
        <v>4</v>
      </c>
    </row>
    <row r="202" spans="1:82" s="49" customFormat="1" x14ac:dyDescent="0.2">
      <c r="A202" s="51"/>
      <c r="B202" s="45"/>
      <c r="C202" s="46"/>
      <c r="D202" s="46"/>
      <c r="E202" s="46"/>
      <c r="F202" s="47" t="s">
        <v>469</v>
      </c>
      <c r="G202" s="50">
        <f>SUM(G4:G200)</f>
        <v>15042</v>
      </c>
      <c r="H202" s="48">
        <f>SUM(H4:H200)</f>
        <v>62</v>
      </c>
      <c r="I202" s="48">
        <f>SUM(I4:I200)</f>
        <v>100</v>
      </c>
      <c r="J202" s="48">
        <f t="shared" ref="J202:T202" si="0">SUM(J4:J200)</f>
        <v>100</v>
      </c>
      <c r="K202" s="48">
        <f t="shared" si="0"/>
        <v>127</v>
      </c>
      <c r="L202" s="48">
        <f t="shared" si="0"/>
        <v>8</v>
      </c>
      <c r="M202" s="48">
        <f t="shared" si="0"/>
        <v>183</v>
      </c>
      <c r="N202" s="48">
        <f t="shared" si="0"/>
        <v>20</v>
      </c>
      <c r="O202" s="48">
        <f t="shared" si="0"/>
        <v>20</v>
      </c>
      <c r="P202" s="48">
        <f t="shared" si="0"/>
        <v>51</v>
      </c>
      <c r="Q202" s="48">
        <f t="shared" si="0"/>
        <v>1170</v>
      </c>
      <c r="R202" s="48">
        <f t="shared" si="0"/>
        <v>322</v>
      </c>
      <c r="S202" s="48">
        <f t="shared" si="0"/>
        <v>3503</v>
      </c>
      <c r="T202" s="48">
        <f t="shared" si="0"/>
        <v>131</v>
      </c>
      <c r="U202" s="48">
        <f t="shared" ref="U202:AM202" si="1">SUM(U4:U200)</f>
        <v>38</v>
      </c>
      <c r="V202" s="48">
        <f t="shared" si="1"/>
        <v>3</v>
      </c>
      <c r="W202" s="48">
        <f t="shared" si="1"/>
        <v>2</v>
      </c>
      <c r="X202" s="48">
        <f t="shared" si="1"/>
        <v>66</v>
      </c>
      <c r="Y202" s="48">
        <f t="shared" si="1"/>
        <v>1</v>
      </c>
      <c r="Z202" s="48">
        <f t="shared" si="1"/>
        <v>58</v>
      </c>
      <c r="AA202" s="48">
        <f t="shared" si="1"/>
        <v>24</v>
      </c>
      <c r="AB202" s="48">
        <f t="shared" si="1"/>
        <v>19</v>
      </c>
      <c r="AC202" s="48">
        <f t="shared" si="1"/>
        <v>1001</v>
      </c>
      <c r="AD202" s="48">
        <f t="shared" si="1"/>
        <v>30</v>
      </c>
      <c r="AE202" s="48">
        <f t="shared" si="1"/>
        <v>1296</v>
      </c>
      <c r="AF202" s="48">
        <f t="shared" si="1"/>
        <v>357</v>
      </c>
      <c r="AG202" s="48">
        <f t="shared" si="1"/>
        <v>64</v>
      </c>
      <c r="AH202" s="48">
        <f t="shared" si="1"/>
        <v>188</v>
      </c>
      <c r="AI202" s="48">
        <f t="shared" si="1"/>
        <v>33</v>
      </c>
      <c r="AJ202" s="48">
        <f t="shared" si="1"/>
        <v>4151</v>
      </c>
      <c r="AK202" s="48">
        <f t="shared" si="1"/>
        <v>149</v>
      </c>
      <c r="AL202" s="48">
        <f t="shared" si="1"/>
        <v>79</v>
      </c>
      <c r="AM202" s="48">
        <f t="shared" si="1"/>
        <v>1686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CA202" s="1"/>
      <c r="CB202" s="1"/>
      <c r="CC202" s="1"/>
      <c r="CD202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AM118"/>
  <sheetViews>
    <sheetView zoomScale="80" zoomScaleNormal="8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2.75" x14ac:dyDescent="0.2"/>
  <cols>
    <col min="1" max="1" width="15.140625" style="1" bestFit="1" customWidth="1"/>
    <col min="2" max="2" width="59.5703125" style="36" customWidth="1"/>
    <col min="3" max="3" width="20.7109375" style="1" customWidth="1"/>
    <col min="4" max="4" width="13.7109375" style="1" customWidth="1"/>
    <col min="5" max="5" width="15.140625" style="1" customWidth="1"/>
    <col min="6" max="6" width="13.140625" style="1" customWidth="1"/>
    <col min="7" max="7" width="9.5703125" style="39" customWidth="1"/>
    <col min="8" max="39" width="5.5703125" style="1" customWidth="1"/>
    <col min="40" max="16384" width="9.140625" style="1"/>
  </cols>
  <sheetData>
    <row r="1" spans="1:39" x14ac:dyDescent="0.2">
      <c r="A1" s="10" t="s">
        <v>578</v>
      </c>
    </row>
    <row r="2" spans="1:39" x14ac:dyDescent="0.2">
      <c r="A2" s="4"/>
      <c r="B2" s="40"/>
      <c r="C2" s="4"/>
      <c r="D2" s="4"/>
      <c r="E2" s="4"/>
      <c r="F2" s="4"/>
      <c r="G2" s="41"/>
      <c r="H2" s="20" t="s">
        <v>18</v>
      </c>
      <c r="I2" s="20" t="s">
        <v>16</v>
      </c>
      <c r="J2" s="20" t="s">
        <v>20</v>
      </c>
      <c r="K2" s="20" t="s">
        <v>25</v>
      </c>
      <c r="L2" s="20" t="s">
        <v>28</v>
      </c>
      <c r="M2" s="20" t="s">
        <v>13</v>
      </c>
      <c r="N2" s="20" t="s">
        <v>67</v>
      </c>
      <c r="O2" s="20" t="s">
        <v>22</v>
      </c>
      <c r="P2" s="20" t="s">
        <v>47</v>
      </c>
      <c r="Q2" s="20" t="s">
        <v>8</v>
      </c>
      <c r="R2" s="20" t="s">
        <v>494</v>
      </c>
      <c r="S2" s="20" t="s">
        <v>0</v>
      </c>
      <c r="T2" s="20" t="s">
        <v>64</v>
      </c>
      <c r="U2" s="20" t="s">
        <v>80</v>
      </c>
      <c r="V2" s="20" t="s">
        <v>201</v>
      </c>
      <c r="W2" s="20" t="s">
        <v>44</v>
      </c>
      <c r="X2" s="20" t="s">
        <v>10</v>
      </c>
      <c r="Y2" s="20" t="s">
        <v>500</v>
      </c>
      <c r="Z2" s="20" t="s">
        <v>3</v>
      </c>
      <c r="AA2" s="20" t="s">
        <v>65</v>
      </c>
      <c r="AB2" s="20" t="s">
        <v>41</v>
      </c>
      <c r="AC2" s="20" t="s">
        <v>6</v>
      </c>
      <c r="AD2" s="20" t="s">
        <v>2</v>
      </c>
      <c r="AE2" s="20" t="s">
        <v>4</v>
      </c>
      <c r="AF2" s="20" t="s">
        <v>21</v>
      </c>
      <c r="AG2" s="20" t="s">
        <v>33</v>
      </c>
      <c r="AH2" s="20" t="s">
        <v>12</v>
      </c>
      <c r="AI2" s="20" t="s">
        <v>43</v>
      </c>
      <c r="AJ2" s="20" t="s">
        <v>5</v>
      </c>
      <c r="AK2" s="20" t="s">
        <v>27</v>
      </c>
      <c r="AL2" s="20" t="s">
        <v>40</v>
      </c>
      <c r="AM2" s="20" t="s">
        <v>9</v>
      </c>
    </row>
    <row r="3" spans="1:39" ht="78.75" x14ac:dyDescent="0.2">
      <c r="A3" s="18" t="s">
        <v>259</v>
      </c>
      <c r="B3" s="18" t="s">
        <v>432</v>
      </c>
      <c r="C3" s="18" t="s">
        <v>261</v>
      </c>
      <c r="D3" s="18" t="s">
        <v>580</v>
      </c>
      <c r="E3" s="18" t="s">
        <v>570</v>
      </c>
      <c r="F3" s="19" t="s">
        <v>262</v>
      </c>
      <c r="G3" s="42" t="s">
        <v>471</v>
      </c>
      <c r="H3" s="82" t="s">
        <v>223</v>
      </c>
      <c r="I3" s="82" t="s">
        <v>224</v>
      </c>
      <c r="J3" s="82" t="s">
        <v>225</v>
      </c>
      <c r="K3" s="82" t="s">
        <v>235</v>
      </c>
      <c r="L3" s="82" t="s">
        <v>226</v>
      </c>
      <c r="M3" s="82" t="s">
        <v>227</v>
      </c>
      <c r="N3" s="82" t="s">
        <v>229</v>
      </c>
      <c r="O3" s="82" t="s">
        <v>230</v>
      </c>
      <c r="P3" s="82" t="s">
        <v>232</v>
      </c>
      <c r="Q3" s="82" t="s">
        <v>431</v>
      </c>
      <c r="R3" s="82" t="s">
        <v>234</v>
      </c>
      <c r="S3" s="82" t="s">
        <v>231</v>
      </c>
      <c r="T3" s="82" t="s">
        <v>245</v>
      </c>
      <c r="U3" s="82" t="s">
        <v>237</v>
      </c>
      <c r="V3" s="82" t="s">
        <v>238</v>
      </c>
      <c r="W3" s="82" t="s">
        <v>473</v>
      </c>
      <c r="X3" s="82" t="s">
        <v>241</v>
      </c>
      <c r="Y3" s="82" t="s">
        <v>499</v>
      </c>
      <c r="Z3" s="82" t="s">
        <v>242</v>
      </c>
      <c r="AA3" s="82" t="s">
        <v>243</v>
      </c>
      <c r="AB3" s="82" t="s">
        <v>244</v>
      </c>
      <c r="AC3" s="82" t="s">
        <v>228</v>
      </c>
      <c r="AD3" s="82" t="s">
        <v>246</v>
      </c>
      <c r="AE3" s="82" t="s">
        <v>247</v>
      </c>
      <c r="AF3" s="82" t="s">
        <v>248</v>
      </c>
      <c r="AG3" s="82" t="s">
        <v>251</v>
      </c>
      <c r="AH3" s="82" t="s">
        <v>250</v>
      </c>
      <c r="AI3" s="82" t="s">
        <v>249</v>
      </c>
      <c r="AJ3" s="82" t="s">
        <v>252</v>
      </c>
      <c r="AK3" s="82" t="s">
        <v>236</v>
      </c>
      <c r="AL3" s="82" t="s">
        <v>253</v>
      </c>
      <c r="AM3" s="82" t="s">
        <v>239</v>
      </c>
    </row>
    <row r="4" spans="1:39" x14ac:dyDescent="0.2">
      <c r="A4" s="57" t="s">
        <v>1</v>
      </c>
      <c r="B4" s="57" t="s">
        <v>263</v>
      </c>
      <c r="C4" s="57" t="s">
        <v>264</v>
      </c>
      <c r="D4" s="57" t="s">
        <v>265</v>
      </c>
      <c r="E4" s="57" t="s">
        <v>502</v>
      </c>
      <c r="F4" s="57" t="s">
        <v>266</v>
      </c>
      <c r="G4" s="44">
        <v>1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>
        <v>1</v>
      </c>
      <c r="AF4" s="23"/>
      <c r="AG4" s="23"/>
      <c r="AH4" s="23"/>
      <c r="AI4" s="23"/>
      <c r="AJ4" s="23"/>
      <c r="AK4" s="23"/>
      <c r="AL4" s="23"/>
      <c r="AM4" s="23"/>
    </row>
    <row r="5" spans="1:39" x14ac:dyDescent="0.2">
      <c r="A5" s="57" t="s">
        <v>7</v>
      </c>
      <c r="B5" s="57" t="s">
        <v>267</v>
      </c>
      <c r="C5" s="57" t="s">
        <v>268</v>
      </c>
      <c r="D5" s="57" t="s">
        <v>265</v>
      </c>
      <c r="E5" s="57" t="s">
        <v>503</v>
      </c>
      <c r="F5" s="57" t="s">
        <v>269</v>
      </c>
      <c r="G5" s="44">
        <v>14</v>
      </c>
      <c r="H5" s="23"/>
      <c r="I5" s="23"/>
      <c r="J5" s="23"/>
      <c r="K5" s="23"/>
      <c r="L5" s="23"/>
      <c r="M5" s="23"/>
      <c r="N5" s="23"/>
      <c r="O5" s="23"/>
      <c r="P5" s="23"/>
      <c r="Q5" s="23">
        <v>1</v>
      </c>
      <c r="R5" s="23"/>
      <c r="S5" s="23"/>
      <c r="T5" s="23"/>
      <c r="U5" s="23"/>
      <c r="V5" s="23"/>
      <c r="W5" s="23"/>
      <c r="X5" s="23">
        <v>2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>
        <v>11</v>
      </c>
      <c r="AK5" s="23"/>
      <c r="AL5" s="23"/>
      <c r="AM5" s="23"/>
    </row>
    <row r="6" spans="1:39" x14ac:dyDescent="0.2">
      <c r="A6" s="57" t="s">
        <v>14</v>
      </c>
      <c r="B6" s="57" t="s">
        <v>270</v>
      </c>
      <c r="C6" s="57" t="s">
        <v>268</v>
      </c>
      <c r="D6" s="57" t="s">
        <v>265</v>
      </c>
      <c r="E6" s="57" t="s">
        <v>504</v>
      </c>
      <c r="F6" s="57" t="s">
        <v>266</v>
      </c>
      <c r="G6" s="44">
        <v>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>
        <v>2</v>
      </c>
      <c r="AG6" s="23"/>
      <c r="AH6" s="23"/>
      <c r="AI6" s="23"/>
      <c r="AJ6" s="23"/>
      <c r="AK6" s="23"/>
      <c r="AL6" s="23"/>
      <c r="AM6" s="23"/>
    </row>
    <row r="7" spans="1:39" x14ac:dyDescent="0.2">
      <c r="A7" s="57" t="s">
        <v>17</v>
      </c>
      <c r="B7" s="57" t="s">
        <v>274</v>
      </c>
      <c r="C7" s="57" t="s">
        <v>268</v>
      </c>
      <c r="D7" s="57" t="s">
        <v>265</v>
      </c>
      <c r="E7" s="57" t="s">
        <v>505</v>
      </c>
      <c r="F7" s="57" t="s">
        <v>492</v>
      </c>
      <c r="G7" s="44">
        <v>6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>
        <v>1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>
        <v>2</v>
      </c>
      <c r="AK7" s="23"/>
      <c r="AL7" s="23"/>
      <c r="AM7" s="23">
        <v>3</v>
      </c>
    </row>
    <row r="8" spans="1:39" x14ac:dyDescent="0.2">
      <c r="A8" s="57" t="s">
        <v>19</v>
      </c>
      <c r="B8" s="57" t="s">
        <v>454</v>
      </c>
      <c r="C8" s="57" t="s">
        <v>276</v>
      </c>
      <c r="D8" s="57" t="s">
        <v>265</v>
      </c>
      <c r="E8" s="57" t="s">
        <v>503</v>
      </c>
      <c r="F8" s="57" t="s">
        <v>275</v>
      </c>
      <c r="G8" s="44">
        <v>19</v>
      </c>
      <c r="H8" s="23"/>
      <c r="I8" s="23"/>
      <c r="J8" s="23"/>
      <c r="K8" s="23">
        <v>1</v>
      </c>
      <c r="L8" s="23"/>
      <c r="M8" s="23">
        <v>1</v>
      </c>
      <c r="N8" s="23"/>
      <c r="O8" s="23"/>
      <c r="P8" s="23"/>
      <c r="Q8" s="23">
        <v>2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>
        <v>15</v>
      </c>
      <c r="AK8" s="23"/>
      <c r="AL8" s="23"/>
      <c r="AM8" s="23"/>
    </row>
    <row r="9" spans="1:39" x14ac:dyDescent="0.2">
      <c r="A9" s="57" t="s">
        <v>24</v>
      </c>
      <c r="B9" s="57" t="s">
        <v>279</v>
      </c>
      <c r="C9" s="57" t="s">
        <v>280</v>
      </c>
      <c r="D9" s="57" t="s">
        <v>265</v>
      </c>
      <c r="E9" s="57" t="s">
        <v>505</v>
      </c>
      <c r="F9" s="57" t="s">
        <v>269</v>
      </c>
      <c r="G9" s="44">
        <v>1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>
        <v>1</v>
      </c>
    </row>
    <row r="10" spans="1:39" x14ac:dyDescent="0.2">
      <c r="A10" s="57" t="s">
        <v>26</v>
      </c>
      <c r="B10" s="57" t="s">
        <v>506</v>
      </c>
      <c r="C10" s="57" t="s">
        <v>280</v>
      </c>
      <c r="D10" s="57" t="s">
        <v>265</v>
      </c>
      <c r="E10" s="57" t="s">
        <v>507</v>
      </c>
      <c r="F10" s="57" t="s">
        <v>273</v>
      </c>
      <c r="G10" s="44">
        <v>24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>
        <v>1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>
        <v>23</v>
      </c>
      <c r="AK10" s="23"/>
      <c r="AL10" s="23"/>
      <c r="AM10" s="23"/>
    </row>
    <row r="11" spans="1:39" x14ac:dyDescent="0.2">
      <c r="A11" s="57" t="s">
        <v>31</v>
      </c>
      <c r="B11" s="57" t="s">
        <v>283</v>
      </c>
      <c r="C11" s="57" t="s">
        <v>280</v>
      </c>
      <c r="D11" s="57" t="s">
        <v>272</v>
      </c>
      <c r="E11" s="57" t="s">
        <v>272</v>
      </c>
      <c r="F11" s="57" t="s">
        <v>266</v>
      </c>
      <c r="G11" s="44">
        <v>5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>
        <v>5</v>
      </c>
      <c r="AK11" s="23"/>
      <c r="AL11" s="23"/>
      <c r="AM11" s="23"/>
    </row>
    <row r="12" spans="1:39" x14ac:dyDescent="0.2">
      <c r="A12" s="57" t="s">
        <v>32</v>
      </c>
      <c r="B12" s="57" t="s">
        <v>287</v>
      </c>
      <c r="C12" s="57" t="s">
        <v>276</v>
      </c>
      <c r="D12" s="57" t="s">
        <v>265</v>
      </c>
      <c r="E12" s="57" t="s">
        <v>503</v>
      </c>
      <c r="F12" s="57" t="s">
        <v>273</v>
      </c>
      <c r="G12" s="44">
        <v>9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>
        <v>9</v>
      </c>
      <c r="AK12" s="23"/>
      <c r="AL12" s="23"/>
      <c r="AM12" s="23"/>
    </row>
    <row r="13" spans="1:39" x14ac:dyDescent="0.2">
      <c r="A13" s="57" t="s">
        <v>36</v>
      </c>
      <c r="B13" s="57" t="s">
        <v>456</v>
      </c>
      <c r="C13" s="57" t="s">
        <v>276</v>
      </c>
      <c r="D13" s="57" t="s">
        <v>272</v>
      </c>
      <c r="E13" s="57" t="s">
        <v>272</v>
      </c>
      <c r="F13" s="57" t="s">
        <v>269</v>
      </c>
      <c r="G13" s="44">
        <v>3</v>
      </c>
      <c r="H13" s="23"/>
      <c r="I13" s="23"/>
      <c r="J13" s="23">
        <v>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</row>
    <row r="14" spans="1:39" x14ac:dyDescent="0.2">
      <c r="A14" s="57" t="s">
        <v>37</v>
      </c>
      <c r="B14" s="57" t="s">
        <v>457</v>
      </c>
      <c r="C14" s="57" t="s">
        <v>264</v>
      </c>
      <c r="D14" s="57" t="s">
        <v>265</v>
      </c>
      <c r="E14" s="57" t="s">
        <v>512</v>
      </c>
      <c r="F14" s="57" t="s">
        <v>290</v>
      </c>
      <c r="G14" s="44">
        <v>3</v>
      </c>
      <c r="H14" s="23"/>
      <c r="I14" s="23"/>
      <c r="J14" s="23">
        <v>2</v>
      </c>
      <c r="K14" s="23"/>
      <c r="L14" s="23"/>
      <c r="M14" s="23"/>
      <c r="N14" s="23"/>
      <c r="O14" s="23"/>
      <c r="P14" s="23"/>
      <c r="Q14" s="23">
        <v>1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1:39" x14ac:dyDescent="0.2">
      <c r="A15" s="57" t="s">
        <v>39</v>
      </c>
      <c r="B15" s="57" t="s">
        <v>293</v>
      </c>
      <c r="C15" s="57" t="s">
        <v>294</v>
      </c>
      <c r="D15" s="57" t="s">
        <v>265</v>
      </c>
      <c r="E15" s="57" t="s">
        <v>505</v>
      </c>
      <c r="F15" s="57" t="s">
        <v>273</v>
      </c>
      <c r="G15" s="44">
        <v>4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>
        <v>3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>
        <v>1</v>
      </c>
    </row>
    <row r="16" spans="1:39" x14ac:dyDescent="0.2">
      <c r="A16" s="57" t="s">
        <v>42</v>
      </c>
      <c r="B16" s="57" t="s">
        <v>295</v>
      </c>
      <c r="C16" s="57" t="s">
        <v>294</v>
      </c>
      <c r="D16" s="57" t="s">
        <v>265</v>
      </c>
      <c r="E16" s="57" t="s">
        <v>503</v>
      </c>
      <c r="F16" s="57" t="s">
        <v>273</v>
      </c>
      <c r="G16" s="44">
        <v>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>
        <v>1</v>
      </c>
      <c r="T16" s="23"/>
      <c r="U16" s="23"/>
      <c r="V16" s="23"/>
      <c r="W16" s="23"/>
      <c r="X16" s="23"/>
      <c r="Y16" s="23"/>
      <c r="Z16" s="23"/>
      <c r="AA16" s="23"/>
      <c r="AB16" s="23"/>
      <c r="AC16" s="23">
        <v>1</v>
      </c>
      <c r="AD16" s="23"/>
      <c r="AE16" s="23"/>
      <c r="AF16" s="23"/>
      <c r="AG16" s="23"/>
      <c r="AH16" s="23"/>
      <c r="AI16" s="23">
        <v>1</v>
      </c>
      <c r="AJ16" s="23">
        <v>4</v>
      </c>
      <c r="AK16" s="23"/>
      <c r="AL16" s="23"/>
      <c r="AM16" s="23">
        <v>1</v>
      </c>
    </row>
    <row r="17" spans="1:39" x14ac:dyDescent="0.2">
      <c r="A17" s="57" t="s">
        <v>45</v>
      </c>
      <c r="B17" s="57" t="s">
        <v>296</v>
      </c>
      <c r="C17" s="57" t="s">
        <v>294</v>
      </c>
      <c r="D17" s="57" t="s">
        <v>265</v>
      </c>
      <c r="E17" s="57" t="s">
        <v>504</v>
      </c>
      <c r="F17" s="57" t="s">
        <v>273</v>
      </c>
      <c r="G17" s="44">
        <v>1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>
        <v>1</v>
      </c>
      <c r="AF17" s="23"/>
      <c r="AG17" s="23"/>
      <c r="AH17" s="23"/>
      <c r="AI17" s="23"/>
      <c r="AJ17" s="23"/>
      <c r="AK17" s="23"/>
      <c r="AL17" s="23"/>
      <c r="AM17" s="23"/>
    </row>
    <row r="18" spans="1:39" x14ac:dyDescent="0.2">
      <c r="A18" s="57" t="s">
        <v>48</v>
      </c>
      <c r="B18" s="57" t="s">
        <v>298</v>
      </c>
      <c r="C18" s="57" t="s">
        <v>294</v>
      </c>
      <c r="D18" s="57" t="s">
        <v>265</v>
      </c>
      <c r="E18" s="57" t="s">
        <v>508</v>
      </c>
      <c r="F18" s="57" t="s">
        <v>278</v>
      </c>
      <c r="G18" s="44">
        <v>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>
        <v>5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x14ac:dyDescent="0.2">
      <c r="A19" s="57" t="s">
        <v>53</v>
      </c>
      <c r="B19" s="57" t="s">
        <v>302</v>
      </c>
      <c r="C19" s="57" t="s">
        <v>294</v>
      </c>
      <c r="D19" s="57" t="s">
        <v>272</v>
      </c>
      <c r="E19" s="57" t="s">
        <v>272</v>
      </c>
      <c r="F19" s="57" t="s">
        <v>266</v>
      </c>
      <c r="G19" s="44">
        <v>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>
        <v>1</v>
      </c>
      <c r="AK19" s="23"/>
      <c r="AL19" s="23"/>
      <c r="AM19" s="23"/>
    </row>
    <row r="20" spans="1:39" x14ac:dyDescent="0.2">
      <c r="A20" s="57" t="s">
        <v>56</v>
      </c>
      <c r="B20" s="57" t="s">
        <v>305</v>
      </c>
      <c r="C20" s="57" t="s">
        <v>276</v>
      </c>
      <c r="D20" s="57" t="s">
        <v>265</v>
      </c>
      <c r="E20" s="57" t="s">
        <v>503</v>
      </c>
      <c r="F20" s="57" t="s">
        <v>273</v>
      </c>
      <c r="G20" s="44">
        <v>4</v>
      </c>
      <c r="H20" s="23"/>
      <c r="I20" s="23"/>
      <c r="J20" s="23"/>
      <c r="K20" s="23"/>
      <c r="L20" s="23"/>
      <c r="M20" s="23">
        <v>1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>
        <v>2</v>
      </c>
      <c r="AG20" s="23"/>
      <c r="AH20" s="23"/>
      <c r="AI20" s="23"/>
      <c r="AJ20" s="23"/>
      <c r="AK20" s="23"/>
      <c r="AL20" s="23">
        <v>1</v>
      </c>
      <c r="AM20" s="23"/>
    </row>
    <row r="21" spans="1:39" x14ac:dyDescent="0.2">
      <c r="A21" s="57" t="s">
        <v>476</v>
      </c>
      <c r="B21" s="57" t="s">
        <v>520</v>
      </c>
      <c r="C21" s="57" t="s">
        <v>314</v>
      </c>
      <c r="D21" s="57" t="s">
        <v>265</v>
      </c>
      <c r="E21" s="57" t="s">
        <v>502</v>
      </c>
      <c r="F21" s="57" t="s">
        <v>284</v>
      </c>
      <c r="G21" s="44">
        <v>6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</v>
      </c>
      <c r="Y21" s="23"/>
      <c r="Z21" s="23"/>
      <c r="AA21" s="23"/>
      <c r="AB21" s="23"/>
      <c r="AC21" s="23"/>
      <c r="AD21" s="23"/>
      <c r="AE21" s="23">
        <v>5</v>
      </c>
      <c r="AF21" s="23"/>
      <c r="AG21" s="23"/>
      <c r="AH21" s="23"/>
      <c r="AI21" s="23"/>
      <c r="AJ21" s="23"/>
      <c r="AK21" s="23"/>
      <c r="AL21" s="23"/>
      <c r="AM21" s="23"/>
    </row>
    <row r="22" spans="1:39" x14ac:dyDescent="0.2">
      <c r="A22" s="57" t="s">
        <v>58</v>
      </c>
      <c r="B22" s="57" t="s">
        <v>308</v>
      </c>
      <c r="C22" s="57" t="s">
        <v>309</v>
      </c>
      <c r="D22" s="57" t="s">
        <v>265</v>
      </c>
      <c r="E22" s="57" t="s">
        <v>502</v>
      </c>
      <c r="F22" s="57" t="s">
        <v>310</v>
      </c>
      <c r="G22" s="44">
        <v>1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>
        <v>1</v>
      </c>
      <c r="AK22" s="23"/>
      <c r="AL22" s="23"/>
      <c r="AM22" s="23"/>
    </row>
    <row r="23" spans="1:39" x14ac:dyDescent="0.2">
      <c r="A23" s="57" t="s">
        <v>59</v>
      </c>
      <c r="B23" s="57" t="s">
        <v>311</v>
      </c>
      <c r="C23" s="57" t="s">
        <v>312</v>
      </c>
      <c r="D23" s="57" t="s">
        <v>265</v>
      </c>
      <c r="E23" s="57" t="s">
        <v>502</v>
      </c>
      <c r="F23" s="57" t="s">
        <v>304</v>
      </c>
      <c r="G23" s="44">
        <v>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>
        <v>3</v>
      </c>
      <c r="AF23" s="23"/>
      <c r="AG23" s="23"/>
      <c r="AH23" s="23"/>
      <c r="AI23" s="23"/>
      <c r="AJ23" s="23">
        <v>1</v>
      </c>
      <c r="AK23" s="23"/>
      <c r="AL23" s="23"/>
      <c r="AM23" s="23"/>
    </row>
    <row r="24" spans="1:39" x14ac:dyDescent="0.2">
      <c r="A24" s="57" t="s">
        <v>60</v>
      </c>
      <c r="B24" s="57" t="s">
        <v>313</v>
      </c>
      <c r="C24" s="57" t="s">
        <v>285</v>
      </c>
      <c r="D24" s="57" t="s">
        <v>272</v>
      </c>
      <c r="E24" s="57" t="s">
        <v>272</v>
      </c>
      <c r="F24" s="57" t="s">
        <v>282</v>
      </c>
      <c r="G24" s="44">
        <v>4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</v>
      </c>
      <c r="AI24" s="23"/>
      <c r="AJ24" s="23">
        <v>2</v>
      </c>
      <c r="AK24" s="23"/>
      <c r="AL24" s="23"/>
      <c r="AM24" s="23"/>
    </row>
    <row r="25" spans="1:39" x14ac:dyDescent="0.2">
      <c r="A25" s="57" t="s">
        <v>61</v>
      </c>
      <c r="B25" s="57" t="s">
        <v>521</v>
      </c>
      <c r="C25" s="57" t="s">
        <v>314</v>
      </c>
      <c r="D25" s="57" t="s">
        <v>265</v>
      </c>
      <c r="E25" s="57" t="s">
        <v>502</v>
      </c>
      <c r="F25" s="57" t="s">
        <v>266</v>
      </c>
      <c r="G25" s="44">
        <v>4</v>
      </c>
      <c r="H25" s="23"/>
      <c r="I25" s="23"/>
      <c r="J25" s="23"/>
      <c r="K25" s="23"/>
      <c r="L25" s="23"/>
      <c r="M25" s="23"/>
      <c r="N25" s="23"/>
      <c r="O25" s="23"/>
      <c r="P25" s="23"/>
      <c r="Q25" s="23">
        <v>2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>
        <v>1</v>
      </c>
      <c r="AF25" s="23"/>
      <c r="AG25" s="23"/>
      <c r="AH25" s="23"/>
      <c r="AI25" s="23"/>
      <c r="AJ25" s="23">
        <v>1</v>
      </c>
      <c r="AK25" s="23"/>
      <c r="AL25" s="23"/>
      <c r="AM25" s="23"/>
    </row>
    <row r="26" spans="1:39" x14ac:dyDescent="0.2">
      <c r="A26" s="57" t="s">
        <v>62</v>
      </c>
      <c r="B26" s="57" t="s">
        <v>315</v>
      </c>
      <c r="C26" s="57" t="s">
        <v>276</v>
      </c>
      <c r="D26" s="57" t="s">
        <v>265</v>
      </c>
      <c r="E26" s="57" t="s">
        <v>505</v>
      </c>
      <c r="F26" s="57" t="s">
        <v>273</v>
      </c>
      <c r="G26" s="44">
        <v>2</v>
      </c>
      <c r="H26" s="23"/>
      <c r="I26" s="23"/>
      <c r="J26" s="23">
        <v>1</v>
      </c>
      <c r="K26" s="23"/>
      <c r="L26" s="23"/>
      <c r="M26" s="23"/>
      <c r="N26" s="23"/>
      <c r="O26" s="23"/>
      <c r="P26" s="23"/>
      <c r="Q26" s="23"/>
      <c r="R26" s="23">
        <v>1</v>
      </c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39" x14ac:dyDescent="0.2">
      <c r="A27" s="57" t="s">
        <v>66</v>
      </c>
      <c r="B27" s="57" t="s">
        <v>317</v>
      </c>
      <c r="C27" s="57" t="s">
        <v>276</v>
      </c>
      <c r="D27" s="57" t="s">
        <v>265</v>
      </c>
      <c r="E27" s="57" t="s">
        <v>504</v>
      </c>
      <c r="F27" s="57" t="s">
        <v>282</v>
      </c>
      <c r="G27" s="44">
        <v>9</v>
      </c>
      <c r="H27" s="23"/>
      <c r="I27" s="23"/>
      <c r="J27" s="23">
        <v>2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>
        <v>1</v>
      </c>
      <c r="AF27" s="23"/>
      <c r="AG27" s="23"/>
      <c r="AH27" s="23"/>
      <c r="AI27" s="23"/>
      <c r="AJ27" s="23">
        <v>2</v>
      </c>
      <c r="AK27" s="23"/>
      <c r="AL27" s="23">
        <v>1</v>
      </c>
      <c r="AM27" s="23">
        <v>3</v>
      </c>
    </row>
    <row r="28" spans="1:39" x14ac:dyDescent="0.2">
      <c r="A28" s="57" t="s">
        <v>73</v>
      </c>
      <c r="B28" s="57" t="s">
        <v>323</v>
      </c>
      <c r="C28" s="57" t="s">
        <v>324</v>
      </c>
      <c r="D28" s="57" t="s">
        <v>265</v>
      </c>
      <c r="E28" s="57" t="s">
        <v>503</v>
      </c>
      <c r="F28" s="57" t="s">
        <v>278</v>
      </c>
      <c r="G28" s="44">
        <v>5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v>2</v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>
        <v>3</v>
      </c>
      <c r="AK28" s="23"/>
      <c r="AL28" s="23"/>
      <c r="AM28" s="23"/>
    </row>
    <row r="29" spans="1:39" x14ac:dyDescent="0.2">
      <c r="A29" s="57" t="s">
        <v>74</v>
      </c>
      <c r="B29" s="57" t="s">
        <v>75</v>
      </c>
      <c r="C29" s="57" t="s">
        <v>324</v>
      </c>
      <c r="D29" s="57" t="s">
        <v>265</v>
      </c>
      <c r="E29" s="57" t="s">
        <v>505</v>
      </c>
      <c r="F29" s="57" t="s">
        <v>266</v>
      </c>
      <c r="G29" s="44">
        <v>1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>
        <v>1</v>
      </c>
    </row>
    <row r="30" spans="1:39" x14ac:dyDescent="0.2">
      <c r="A30" s="57" t="s">
        <v>79</v>
      </c>
      <c r="B30" s="57" t="s">
        <v>330</v>
      </c>
      <c r="C30" s="57" t="s">
        <v>331</v>
      </c>
      <c r="D30" s="57" t="s">
        <v>265</v>
      </c>
      <c r="E30" s="57" t="s">
        <v>505</v>
      </c>
      <c r="F30" s="57" t="s">
        <v>273</v>
      </c>
      <c r="G30" s="44">
        <v>45</v>
      </c>
      <c r="H30" s="23"/>
      <c r="I30" s="23">
        <v>1</v>
      </c>
      <c r="J30" s="23"/>
      <c r="K30" s="23"/>
      <c r="L30" s="23"/>
      <c r="M30" s="23">
        <v>1</v>
      </c>
      <c r="N30" s="23"/>
      <c r="O30" s="23"/>
      <c r="P30" s="23"/>
      <c r="Q30" s="23">
        <v>1</v>
      </c>
      <c r="R30" s="23"/>
      <c r="S30" s="23">
        <v>4</v>
      </c>
      <c r="T30" s="23"/>
      <c r="U30" s="23"/>
      <c r="V30" s="23"/>
      <c r="W30" s="23"/>
      <c r="X30" s="23">
        <v>2</v>
      </c>
      <c r="Y30" s="23"/>
      <c r="Z30" s="23"/>
      <c r="AA30" s="23"/>
      <c r="AB30" s="23">
        <v>4</v>
      </c>
      <c r="AC30" s="23">
        <v>4</v>
      </c>
      <c r="AD30" s="23"/>
      <c r="AE30" s="23">
        <v>7</v>
      </c>
      <c r="AF30" s="23">
        <v>8</v>
      </c>
      <c r="AG30" s="23"/>
      <c r="AH30" s="23"/>
      <c r="AI30" s="23">
        <v>1</v>
      </c>
      <c r="AJ30" s="23">
        <v>7</v>
      </c>
      <c r="AK30" s="23">
        <v>2</v>
      </c>
      <c r="AL30" s="23">
        <v>2</v>
      </c>
      <c r="AM30" s="23">
        <v>1</v>
      </c>
    </row>
    <row r="31" spans="1:39" x14ac:dyDescent="0.2">
      <c r="A31" s="57" t="s">
        <v>81</v>
      </c>
      <c r="B31" s="57" t="s">
        <v>332</v>
      </c>
      <c r="C31" s="57" t="s">
        <v>331</v>
      </c>
      <c r="D31" s="57" t="s">
        <v>265</v>
      </c>
      <c r="E31" s="57" t="s">
        <v>503</v>
      </c>
      <c r="F31" s="57" t="s">
        <v>273</v>
      </c>
      <c r="G31" s="44">
        <v>28</v>
      </c>
      <c r="H31" s="23"/>
      <c r="I31" s="23"/>
      <c r="J31" s="23"/>
      <c r="K31" s="23"/>
      <c r="L31" s="23"/>
      <c r="M31" s="23"/>
      <c r="N31" s="23"/>
      <c r="O31" s="23"/>
      <c r="P31" s="23"/>
      <c r="Q31" s="23">
        <v>5</v>
      </c>
      <c r="R31" s="23"/>
      <c r="S31" s="23">
        <v>1</v>
      </c>
      <c r="T31" s="23"/>
      <c r="U31" s="23"/>
      <c r="V31" s="23"/>
      <c r="W31" s="23"/>
      <c r="X31" s="23">
        <v>2</v>
      </c>
      <c r="Y31" s="23"/>
      <c r="Z31" s="23"/>
      <c r="AA31" s="23"/>
      <c r="AB31" s="23"/>
      <c r="AC31" s="23">
        <v>1</v>
      </c>
      <c r="AD31" s="23"/>
      <c r="AE31" s="23"/>
      <c r="AF31" s="23">
        <v>13</v>
      </c>
      <c r="AG31" s="23"/>
      <c r="AH31" s="23">
        <v>1</v>
      </c>
      <c r="AI31" s="23"/>
      <c r="AJ31" s="23">
        <v>2</v>
      </c>
      <c r="AK31" s="23"/>
      <c r="AL31" s="23"/>
      <c r="AM31" s="23">
        <v>3</v>
      </c>
    </row>
    <row r="32" spans="1:39" x14ac:dyDescent="0.2">
      <c r="A32" s="57" t="s">
        <v>82</v>
      </c>
      <c r="B32" s="57" t="s">
        <v>523</v>
      </c>
      <c r="C32" s="57" t="s">
        <v>331</v>
      </c>
      <c r="D32" s="57" t="s">
        <v>265</v>
      </c>
      <c r="E32" s="57" t="s">
        <v>503</v>
      </c>
      <c r="F32" s="57" t="s">
        <v>273</v>
      </c>
      <c r="G32" s="44">
        <v>6</v>
      </c>
      <c r="H32" s="23"/>
      <c r="I32" s="23"/>
      <c r="J32" s="23"/>
      <c r="K32" s="23"/>
      <c r="L32" s="23"/>
      <c r="M32" s="23"/>
      <c r="N32" s="23"/>
      <c r="O32" s="23"/>
      <c r="P32" s="23"/>
      <c r="Q32" s="23">
        <v>1</v>
      </c>
      <c r="R32" s="23"/>
      <c r="S32" s="23"/>
      <c r="T32" s="23"/>
      <c r="U32" s="23"/>
      <c r="V32" s="23"/>
      <c r="W32" s="23"/>
      <c r="X32" s="23"/>
      <c r="Y32" s="23"/>
      <c r="Z32" s="23">
        <v>1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>
        <v>1</v>
      </c>
      <c r="AK32" s="23"/>
      <c r="AL32" s="23"/>
      <c r="AM32" s="23">
        <v>3</v>
      </c>
    </row>
    <row r="33" spans="1:39" x14ac:dyDescent="0.2">
      <c r="A33" s="57" t="s">
        <v>83</v>
      </c>
      <c r="B33" s="57" t="s">
        <v>333</v>
      </c>
      <c r="C33" s="57" t="s">
        <v>331</v>
      </c>
      <c r="D33" s="57" t="s">
        <v>265</v>
      </c>
      <c r="E33" s="57" t="s">
        <v>522</v>
      </c>
      <c r="F33" s="57" t="s">
        <v>273</v>
      </c>
      <c r="G33" s="44">
        <v>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>
        <v>1</v>
      </c>
    </row>
    <row r="34" spans="1:39" x14ac:dyDescent="0.2">
      <c r="A34" s="57" t="s">
        <v>84</v>
      </c>
      <c r="B34" s="57" t="s">
        <v>334</v>
      </c>
      <c r="C34" s="57" t="s">
        <v>331</v>
      </c>
      <c r="D34" s="57" t="s">
        <v>265</v>
      </c>
      <c r="E34" s="57" t="s">
        <v>510</v>
      </c>
      <c r="F34" s="57" t="s">
        <v>273</v>
      </c>
      <c r="G34" s="44">
        <v>14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8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>
        <v>5</v>
      </c>
      <c r="AI34" s="23"/>
      <c r="AJ34" s="23"/>
      <c r="AK34" s="23"/>
      <c r="AL34" s="23"/>
      <c r="AM34" s="23">
        <v>1</v>
      </c>
    </row>
    <row r="35" spans="1:39" x14ac:dyDescent="0.2">
      <c r="A35" s="57" t="s">
        <v>85</v>
      </c>
      <c r="B35" s="57" t="s">
        <v>335</v>
      </c>
      <c r="C35" s="57" t="s">
        <v>331</v>
      </c>
      <c r="D35" s="57" t="s">
        <v>265</v>
      </c>
      <c r="E35" s="57" t="s">
        <v>507</v>
      </c>
      <c r="F35" s="57" t="s">
        <v>269</v>
      </c>
      <c r="G35" s="44">
        <v>14</v>
      </c>
      <c r="H35" s="23"/>
      <c r="I35" s="23">
        <v>1</v>
      </c>
      <c r="J35" s="23"/>
      <c r="K35" s="23">
        <v>5</v>
      </c>
      <c r="L35" s="23"/>
      <c r="M35" s="23">
        <v>1</v>
      </c>
      <c r="N35" s="23"/>
      <c r="O35" s="23"/>
      <c r="P35" s="23"/>
      <c r="Q35" s="23"/>
      <c r="R35" s="23"/>
      <c r="S35" s="23">
        <v>3</v>
      </c>
      <c r="T35" s="23"/>
      <c r="U35" s="23"/>
      <c r="V35" s="23"/>
      <c r="W35" s="23"/>
      <c r="X35" s="23"/>
      <c r="Y35" s="23"/>
      <c r="Z35" s="23"/>
      <c r="AA35" s="23"/>
      <c r="AB35" s="23"/>
      <c r="AC35" s="23">
        <v>1</v>
      </c>
      <c r="AD35" s="23"/>
      <c r="AE35" s="23"/>
      <c r="AF35" s="23"/>
      <c r="AG35" s="23"/>
      <c r="AH35" s="23">
        <v>3</v>
      </c>
      <c r="AI35" s="23"/>
      <c r="AJ35" s="23"/>
      <c r="AK35" s="23"/>
      <c r="AL35" s="23"/>
      <c r="AM35" s="23"/>
    </row>
    <row r="36" spans="1:39" x14ac:dyDescent="0.2">
      <c r="A36" s="57" t="s">
        <v>87</v>
      </c>
      <c r="B36" s="57" t="s">
        <v>525</v>
      </c>
      <c r="C36" s="57" t="s">
        <v>331</v>
      </c>
      <c r="D36" s="57" t="s">
        <v>265</v>
      </c>
      <c r="E36" s="57" t="s">
        <v>508</v>
      </c>
      <c r="F36" s="57" t="s">
        <v>273</v>
      </c>
      <c r="G36" s="44">
        <v>5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>
        <v>2</v>
      </c>
      <c r="AK36" s="23"/>
      <c r="AL36" s="23"/>
      <c r="AM36" s="23">
        <v>3</v>
      </c>
    </row>
    <row r="37" spans="1:39" x14ac:dyDescent="0.2">
      <c r="A37" s="57" t="s">
        <v>90</v>
      </c>
      <c r="B37" s="57" t="s">
        <v>338</v>
      </c>
      <c r="C37" s="57" t="s">
        <v>331</v>
      </c>
      <c r="D37" s="57" t="s">
        <v>265</v>
      </c>
      <c r="E37" s="57" t="s">
        <v>513</v>
      </c>
      <c r="F37" s="57" t="s">
        <v>289</v>
      </c>
      <c r="G37" s="44">
        <v>2</v>
      </c>
      <c r="H37" s="23"/>
      <c r="I37" s="23"/>
      <c r="J37" s="23">
        <v>2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2">
      <c r="A38" s="57" t="s">
        <v>97</v>
      </c>
      <c r="B38" s="57" t="s">
        <v>428</v>
      </c>
      <c r="C38" s="57" t="s">
        <v>331</v>
      </c>
      <c r="D38" s="57" t="s">
        <v>272</v>
      </c>
      <c r="E38" s="57" t="s">
        <v>272</v>
      </c>
      <c r="F38" s="57" t="s">
        <v>322</v>
      </c>
      <c r="G38" s="44">
        <v>3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>
        <v>3</v>
      </c>
      <c r="AG38" s="23"/>
      <c r="AH38" s="23"/>
      <c r="AI38" s="23"/>
      <c r="AJ38" s="23"/>
      <c r="AK38" s="23"/>
      <c r="AL38" s="23"/>
      <c r="AM38" s="23"/>
    </row>
    <row r="39" spans="1:39" x14ac:dyDescent="0.2">
      <c r="A39" s="57" t="s">
        <v>446</v>
      </c>
      <c r="B39" s="57" t="s">
        <v>527</v>
      </c>
      <c r="C39" s="57" t="s">
        <v>331</v>
      </c>
      <c r="D39" s="57" t="s">
        <v>265</v>
      </c>
      <c r="E39" s="57" t="s">
        <v>518</v>
      </c>
      <c r="F39" s="57" t="s">
        <v>340</v>
      </c>
      <c r="G39" s="44">
        <v>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>
        <v>2</v>
      </c>
      <c r="AM39" s="23"/>
    </row>
    <row r="40" spans="1:39" x14ac:dyDescent="0.2">
      <c r="A40" s="57" t="s">
        <v>571</v>
      </c>
      <c r="B40" s="57" t="s">
        <v>573</v>
      </c>
      <c r="C40" s="57" t="s">
        <v>331</v>
      </c>
      <c r="D40" s="57" t="s">
        <v>265</v>
      </c>
      <c r="E40" s="57" t="s">
        <v>518</v>
      </c>
      <c r="F40" s="57" t="s">
        <v>340</v>
      </c>
      <c r="G40" s="44">
        <v>1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>
        <v>1</v>
      </c>
    </row>
    <row r="41" spans="1:39" x14ac:dyDescent="0.2">
      <c r="A41" s="57" t="s">
        <v>98</v>
      </c>
      <c r="B41" s="57" t="s">
        <v>528</v>
      </c>
      <c r="C41" s="57" t="s">
        <v>309</v>
      </c>
      <c r="D41" s="57" t="s">
        <v>265</v>
      </c>
      <c r="E41" s="57" t="s">
        <v>502</v>
      </c>
      <c r="F41" s="57" t="s">
        <v>282</v>
      </c>
      <c r="G41" s="44">
        <v>1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>
        <v>1</v>
      </c>
      <c r="AK41" s="23"/>
      <c r="AL41" s="23"/>
      <c r="AM41" s="23"/>
    </row>
    <row r="42" spans="1:39" x14ac:dyDescent="0.2">
      <c r="A42" s="57" t="s">
        <v>101</v>
      </c>
      <c r="B42" s="57" t="s">
        <v>341</v>
      </c>
      <c r="C42" s="57" t="s">
        <v>342</v>
      </c>
      <c r="D42" s="57" t="s">
        <v>265</v>
      </c>
      <c r="E42" s="57" t="s">
        <v>505</v>
      </c>
      <c r="F42" s="57" t="s">
        <v>273</v>
      </c>
      <c r="G42" s="44">
        <v>20</v>
      </c>
      <c r="H42" s="23"/>
      <c r="I42" s="23"/>
      <c r="J42" s="23">
        <v>1</v>
      </c>
      <c r="K42" s="23">
        <v>1</v>
      </c>
      <c r="L42" s="23"/>
      <c r="M42" s="23"/>
      <c r="N42" s="23"/>
      <c r="O42" s="23"/>
      <c r="P42" s="23"/>
      <c r="Q42" s="23">
        <v>2</v>
      </c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>
        <v>1</v>
      </c>
      <c r="AF42" s="23"/>
      <c r="AG42" s="23"/>
      <c r="AH42" s="23">
        <v>1</v>
      </c>
      <c r="AI42" s="23"/>
      <c r="AJ42" s="23">
        <v>7</v>
      </c>
      <c r="AK42" s="23"/>
      <c r="AL42" s="23"/>
      <c r="AM42" s="23">
        <v>7</v>
      </c>
    </row>
    <row r="43" spans="1:39" x14ac:dyDescent="0.2">
      <c r="A43" s="57" t="s">
        <v>102</v>
      </c>
      <c r="B43" s="57" t="s">
        <v>343</v>
      </c>
      <c r="C43" s="57" t="s">
        <v>342</v>
      </c>
      <c r="D43" s="57" t="s">
        <v>265</v>
      </c>
      <c r="E43" s="57" t="s">
        <v>503</v>
      </c>
      <c r="F43" s="57" t="s">
        <v>273</v>
      </c>
      <c r="G43" s="44">
        <v>15</v>
      </c>
      <c r="H43" s="23"/>
      <c r="I43" s="23"/>
      <c r="J43" s="23"/>
      <c r="K43" s="23">
        <v>1</v>
      </c>
      <c r="L43" s="23"/>
      <c r="M43" s="23"/>
      <c r="N43" s="23"/>
      <c r="O43" s="23">
        <v>1</v>
      </c>
      <c r="P43" s="23"/>
      <c r="Q43" s="23">
        <v>5</v>
      </c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>
        <v>4</v>
      </c>
      <c r="AG43" s="23"/>
      <c r="AH43" s="23">
        <v>1</v>
      </c>
      <c r="AI43" s="23"/>
      <c r="AJ43" s="23">
        <v>1</v>
      </c>
      <c r="AK43" s="23"/>
      <c r="AL43" s="23">
        <v>1</v>
      </c>
      <c r="AM43" s="23">
        <v>1</v>
      </c>
    </row>
    <row r="44" spans="1:39" x14ac:dyDescent="0.2">
      <c r="A44" s="57" t="s">
        <v>103</v>
      </c>
      <c r="B44" s="57" t="s">
        <v>344</v>
      </c>
      <c r="C44" s="57" t="s">
        <v>342</v>
      </c>
      <c r="D44" s="57" t="s">
        <v>265</v>
      </c>
      <c r="E44" s="57" t="s">
        <v>504</v>
      </c>
      <c r="F44" s="57" t="s">
        <v>492</v>
      </c>
      <c r="G44" s="44">
        <v>4</v>
      </c>
      <c r="H44" s="23"/>
      <c r="I44" s="23"/>
      <c r="J44" s="23">
        <v>2</v>
      </c>
      <c r="K44" s="23">
        <v>1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>
        <v>1</v>
      </c>
    </row>
    <row r="45" spans="1:39" x14ac:dyDescent="0.2">
      <c r="A45" s="57" t="s">
        <v>104</v>
      </c>
      <c r="B45" s="57" t="s">
        <v>345</v>
      </c>
      <c r="C45" s="57" t="s">
        <v>342</v>
      </c>
      <c r="D45" s="57" t="s">
        <v>265</v>
      </c>
      <c r="E45" s="57" t="s">
        <v>508</v>
      </c>
      <c r="F45" s="57" t="s">
        <v>284</v>
      </c>
      <c r="G45" s="44">
        <v>4</v>
      </c>
      <c r="H45" s="23"/>
      <c r="I45" s="23"/>
      <c r="J45" s="23"/>
      <c r="K45" s="23"/>
      <c r="L45" s="23"/>
      <c r="M45" s="23"/>
      <c r="N45" s="23"/>
      <c r="O45" s="23"/>
      <c r="P45" s="23"/>
      <c r="Q45" s="23">
        <v>1</v>
      </c>
      <c r="R45" s="23"/>
      <c r="S45" s="23">
        <v>2</v>
      </c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>
        <v>1</v>
      </c>
      <c r="AG45" s="23"/>
      <c r="AH45" s="23"/>
      <c r="AI45" s="23"/>
      <c r="AJ45" s="23"/>
      <c r="AK45" s="23"/>
      <c r="AL45" s="23"/>
      <c r="AM45" s="23"/>
    </row>
    <row r="46" spans="1:39" x14ac:dyDescent="0.2">
      <c r="A46" s="57" t="s">
        <v>106</v>
      </c>
      <c r="B46" s="57" t="s">
        <v>530</v>
      </c>
      <c r="C46" s="57" t="s">
        <v>342</v>
      </c>
      <c r="D46" s="57" t="s">
        <v>272</v>
      </c>
      <c r="E46" s="57" t="s">
        <v>272</v>
      </c>
      <c r="F46" s="57" t="s">
        <v>275</v>
      </c>
      <c r="G46" s="44">
        <v>6</v>
      </c>
      <c r="H46" s="23"/>
      <c r="I46" s="23"/>
      <c r="J46" s="23">
        <v>6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x14ac:dyDescent="0.2">
      <c r="A47" s="57" t="s">
        <v>107</v>
      </c>
      <c r="B47" s="57" t="s">
        <v>347</v>
      </c>
      <c r="C47" s="57" t="s">
        <v>268</v>
      </c>
      <c r="D47" s="57" t="s">
        <v>265</v>
      </c>
      <c r="E47" s="57" t="s">
        <v>502</v>
      </c>
      <c r="F47" s="57" t="s">
        <v>304</v>
      </c>
      <c r="G47" s="44">
        <v>6</v>
      </c>
      <c r="H47" s="23"/>
      <c r="I47" s="23"/>
      <c r="J47" s="23">
        <v>4</v>
      </c>
      <c r="K47" s="23"/>
      <c r="L47" s="23"/>
      <c r="M47" s="23"/>
      <c r="N47" s="23"/>
      <c r="O47" s="23"/>
      <c r="P47" s="23">
        <v>1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>
        <v>1</v>
      </c>
      <c r="AK47" s="23"/>
      <c r="AL47" s="23"/>
      <c r="AM47" s="23"/>
    </row>
    <row r="48" spans="1:39" x14ac:dyDescent="0.2">
      <c r="A48" s="57" t="s">
        <v>483</v>
      </c>
      <c r="B48" s="57" t="s">
        <v>484</v>
      </c>
      <c r="C48" s="57" t="s">
        <v>268</v>
      </c>
      <c r="D48" s="57" t="s">
        <v>272</v>
      </c>
      <c r="E48" s="57" t="s">
        <v>272</v>
      </c>
      <c r="F48" s="57" t="s">
        <v>493</v>
      </c>
      <c r="G48" s="44">
        <v>1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>
        <v>1</v>
      </c>
      <c r="AK48" s="23"/>
      <c r="AL48" s="23"/>
      <c r="AM48" s="23"/>
    </row>
    <row r="49" spans="1:39" x14ac:dyDescent="0.2">
      <c r="A49" s="57" t="s">
        <v>108</v>
      </c>
      <c r="B49" s="57" t="s">
        <v>348</v>
      </c>
      <c r="C49" s="57" t="s">
        <v>264</v>
      </c>
      <c r="D49" s="57" t="s">
        <v>265</v>
      </c>
      <c r="E49" s="57" t="s">
        <v>505</v>
      </c>
      <c r="F49" s="57" t="s">
        <v>273</v>
      </c>
      <c r="G49" s="44">
        <v>1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>
        <v>1</v>
      </c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x14ac:dyDescent="0.2">
      <c r="A50" s="57" t="s">
        <v>109</v>
      </c>
      <c r="B50" s="57" t="s">
        <v>349</v>
      </c>
      <c r="C50" s="57" t="s">
        <v>264</v>
      </c>
      <c r="D50" s="57" t="s">
        <v>265</v>
      </c>
      <c r="E50" s="57" t="s">
        <v>524</v>
      </c>
      <c r="F50" s="57" t="s">
        <v>492</v>
      </c>
      <c r="G50" s="44">
        <v>1</v>
      </c>
      <c r="H50" s="23"/>
      <c r="I50" s="23">
        <v>1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9" x14ac:dyDescent="0.2">
      <c r="A51" s="57" t="s">
        <v>110</v>
      </c>
      <c r="B51" s="57" t="s">
        <v>350</v>
      </c>
      <c r="C51" s="57" t="s">
        <v>264</v>
      </c>
      <c r="D51" s="57" t="s">
        <v>265</v>
      </c>
      <c r="E51" s="57" t="s">
        <v>503</v>
      </c>
      <c r="F51" s="57" t="s">
        <v>492</v>
      </c>
      <c r="G51" s="44">
        <v>2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>
        <v>1</v>
      </c>
      <c r="AG51" s="23"/>
      <c r="AH51" s="23"/>
      <c r="AI51" s="23"/>
      <c r="AJ51" s="23"/>
      <c r="AK51" s="23"/>
      <c r="AL51" s="23"/>
      <c r="AM51" s="23">
        <v>1</v>
      </c>
    </row>
    <row r="52" spans="1:39" x14ac:dyDescent="0.2">
      <c r="A52" s="57" t="s">
        <v>111</v>
      </c>
      <c r="B52" s="57" t="s">
        <v>112</v>
      </c>
      <c r="C52" s="57" t="s">
        <v>264</v>
      </c>
      <c r="D52" s="57" t="s">
        <v>265</v>
      </c>
      <c r="E52" s="57" t="s">
        <v>507</v>
      </c>
      <c r="F52" s="57" t="s">
        <v>492</v>
      </c>
      <c r="G52" s="44">
        <v>5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>
        <v>4</v>
      </c>
      <c r="AK52" s="23"/>
      <c r="AL52" s="23"/>
      <c r="AM52" s="23">
        <v>1</v>
      </c>
    </row>
    <row r="53" spans="1:39" x14ac:dyDescent="0.2">
      <c r="A53" s="57" t="s">
        <v>113</v>
      </c>
      <c r="B53" s="57" t="s">
        <v>351</v>
      </c>
      <c r="C53" s="57" t="s">
        <v>264</v>
      </c>
      <c r="D53" s="57" t="s">
        <v>265</v>
      </c>
      <c r="E53" s="57" t="s">
        <v>504</v>
      </c>
      <c r="F53" s="57" t="s">
        <v>269</v>
      </c>
      <c r="G53" s="44">
        <v>10</v>
      </c>
      <c r="H53" s="23"/>
      <c r="I53" s="23"/>
      <c r="J53" s="23">
        <v>2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>
        <v>1</v>
      </c>
      <c r="Y53" s="23"/>
      <c r="Z53" s="23"/>
      <c r="AA53" s="23"/>
      <c r="AB53" s="23"/>
      <c r="AC53" s="23"/>
      <c r="AD53" s="23"/>
      <c r="AE53" s="23">
        <v>2</v>
      </c>
      <c r="AF53" s="23">
        <v>1</v>
      </c>
      <c r="AG53" s="23"/>
      <c r="AH53" s="23"/>
      <c r="AI53" s="23"/>
      <c r="AJ53" s="23">
        <v>1</v>
      </c>
      <c r="AK53" s="23"/>
      <c r="AL53" s="23"/>
      <c r="AM53" s="23">
        <v>3</v>
      </c>
    </row>
    <row r="54" spans="1:39" x14ac:dyDescent="0.2">
      <c r="A54" s="57" t="s">
        <v>114</v>
      </c>
      <c r="B54" s="57" t="s">
        <v>430</v>
      </c>
      <c r="C54" s="57" t="s">
        <v>264</v>
      </c>
      <c r="D54" s="57" t="s">
        <v>272</v>
      </c>
      <c r="E54" s="57" t="s">
        <v>272</v>
      </c>
      <c r="F54" s="57" t="s">
        <v>282</v>
      </c>
      <c r="G54" s="44">
        <v>2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>
        <v>2</v>
      </c>
    </row>
    <row r="55" spans="1:39" x14ac:dyDescent="0.2">
      <c r="A55" s="57" t="s">
        <v>115</v>
      </c>
      <c r="B55" s="57" t="s">
        <v>533</v>
      </c>
      <c r="C55" s="57" t="s">
        <v>264</v>
      </c>
      <c r="D55" s="57" t="s">
        <v>272</v>
      </c>
      <c r="E55" s="57" t="s">
        <v>272</v>
      </c>
      <c r="F55" s="57" t="s">
        <v>284</v>
      </c>
      <c r="G55" s="44">
        <v>5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>
        <v>2</v>
      </c>
      <c r="AG55" s="23"/>
      <c r="AH55" s="23"/>
      <c r="AI55" s="23"/>
      <c r="AJ55" s="23">
        <v>1</v>
      </c>
      <c r="AK55" s="23"/>
      <c r="AL55" s="23"/>
      <c r="AM55" s="23">
        <v>2</v>
      </c>
    </row>
    <row r="56" spans="1:39" x14ac:dyDescent="0.2">
      <c r="A56" s="57" t="s">
        <v>117</v>
      </c>
      <c r="B56" s="57" t="s">
        <v>353</v>
      </c>
      <c r="C56" s="57" t="s">
        <v>331</v>
      </c>
      <c r="D56" s="57" t="s">
        <v>265</v>
      </c>
      <c r="E56" s="57" t="s">
        <v>502</v>
      </c>
      <c r="F56" s="57" t="s">
        <v>278</v>
      </c>
      <c r="G56" s="44">
        <v>1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>
        <v>1</v>
      </c>
      <c r="AK56" s="23"/>
      <c r="AL56" s="23"/>
      <c r="AM56" s="23"/>
    </row>
    <row r="57" spans="1:39" x14ac:dyDescent="0.2">
      <c r="A57" s="57" t="s">
        <v>119</v>
      </c>
      <c r="B57" s="57" t="s">
        <v>355</v>
      </c>
      <c r="C57" s="57" t="s">
        <v>356</v>
      </c>
      <c r="D57" s="57" t="s">
        <v>265</v>
      </c>
      <c r="E57" s="57" t="s">
        <v>502</v>
      </c>
      <c r="F57" s="57" t="s">
        <v>266</v>
      </c>
      <c r="G57" s="44">
        <v>2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>
        <v>2</v>
      </c>
      <c r="AF57" s="23"/>
      <c r="AG57" s="23"/>
      <c r="AH57" s="23"/>
      <c r="AI57" s="23"/>
      <c r="AJ57" s="23"/>
      <c r="AK57" s="23"/>
      <c r="AL57" s="23"/>
      <c r="AM57" s="23"/>
    </row>
    <row r="58" spans="1:39" x14ac:dyDescent="0.2">
      <c r="A58" s="57" t="s">
        <v>120</v>
      </c>
      <c r="B58" s="57" t="s">
        <v>357</v>
      </c>
      <c r="C58" s="57" t="s">
        <v>292</v>
      </c>
      <c r="D58" s="57" t="s">
        <v>265</v>
      </c>
      <c r="E58" s="57" t="s">
        <v>505</v>
      </c>
      <c r="F58" s="57" t="s">
        <v>273</v>
      </c>
      <c r="G58" s="44">
        <v>27</v>
      </c>
      <c r="H58" s="23"/>
      <c r="I58" s="23"/>
      <c r="J58" s="23">
        <v>2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>
        <v>2</v>
      </c>
      <c r="AA58" s="23"/>
      <c r="AB58" s="23"/>
      <c r="AC58" s="23"/>
      <c r="AD58" s="23"/>
      <c r="AE58" s="23"/>
      <c r="AF58" s="23">
        <v>10</v>
      </c>
      <c r="AG58" s="23"/>
      <c r="AH58" s="23"/>
      <c r="AI58" s="23"/>
      <c r="AJ58" s="23">
        <v>7</v>
      </c>
      <c r="AK58" s="23">
        <v>1</v>
      </c>
      <c r="AL58" s="23"/>
      <c r="AM58" s="23">
        <v>5</v>
      </c>
    </row>
    <row r="59" spans="1:39" x14ac:dyDescent="0.2">
      <c r="A59" s="57" t="s">
        <v>121</v>
      </c>
      <c r="B59" s="57" t="s">
        <v>358</v>
      </c>
      <c r="C59" s="57" t="s">
        <v>356</v>
      </c>
      <c r="D59" s="57" t="s">
        <v>265</v>
      </c>
      <c r="E59" s="57" t="s">
        <v>505</v>
      </c>
      <c r="F59" s="57" t="s">
        <v>273</v>
      </c>
      <c r="G59" s="44">
        <v>4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>
        <v>4</v>
      </c>
      <c r="AK59" s="23"/>
      <c r="AL59" s="23"/>
      <c r="AM59" s="23"/>
    </row>
    <row r="60" spans="1:39" x14ac:dyDescent="0.2">
      <c r="A60" s="57" t="s">
        <v>122</v>
      </c>
      <c r="B60" s="57" t="s">
        <v>359</v>
      </c>
      <c r="C60" s="57" t="s">
        <v>356</v>
      </c>
      <c r="D60" s="57" t="s">
        <v>265</v>
      </c>
      <c r="E60" s="57" t="s">
        <v>503</v>
      </c>
      <c r="F60" s="57" t="s">
        <v>269</v>
      </c>
      <c r="G60" s="44">
        <v>3</v>
      </c>
      <c r="H60" s="23"/>
      <c r="I60" s="23"/>
      <c r="J60" s="23"/>
      <c r="K60" s="23"/>
      <c r="L60" s="23"/>
      <c r="M60" s="23">
        <v>1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>
        <v>1</v>
      </c>
      <c r="AI60" s="23"/>
      <c r="AJ60" s="23">
        <v>1</v>
      </c>
      <c r="AK60" s="23"/>
      <c r="AL60" s="23"/>
      <c r="AM60" s="23"/>
    </row>
    <row r="61" spans="1:39" x14ac:dyDescent="0.2">
      <c r="A61" s="57" t="s">
        <v>448</v>
      </c>
      <c r="B61" s="57" t="s">
        <v>462</v>
      </c>
      <c r="C61" s="57" t="s">
        <v>356</v>
      </c>
      <c r="D61" s="57" t="s">
        <v>265</v>
      </c>
      <c r="E61" s="57" t="s">
        <v>502</v>
      </c>
      <c r="F61" s="57" t="s">
        <v>326</v>
      </c>
      <c r="G61" s="44">
        <v>6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>
        <v>4</v>
      </c>
      <c r="AA61" s="23"/>
      <c r="AB61" s="23"/>
      <c r="AC61" s="23"/>
      <c r="AD61" s="23"/>
      <c r="AE61" s="23">
        <v>2</v>
      </c>
      <c r="AF61" s="23"/>
      <c r="AG61" s="23"/>
      <c r="AH61" s="23"/>
      <c r="AI61" s="23"/>
      <c r="AJ61" s="23"/>
      <c r="AK61" s="23"/>
      <c r="AL61" s="23"/>
      <c r="AM61" s="23"/>
    </row>
    <row r="62" spans="1:39" x14ac:dyDescent="0.2">
      <c r="A62" s="57" t="s">
        <v>124</v>
      </c>
      <c r="B62" s="57" t="s">
        <v>535</v>
      </c>
      <c r="C62" s="57" t="s">
        <v>314</v>
      </c>
      <c r="D62" s="57" t="s">
        <v>265</v>
      </c>
      <c r="E62" s="57" t="s">
        <v>502</v>
      </c>
      <c r="F62" s="57" t="s">
        <v>284</v>
      </c>
      <c r="G62" s="44">
        <v>66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>
        <v>50</v>
      </c>
      <c r="AG62" s="23"/>
      <c r="AH62" s="23"/>
      <c r="AI62" s="23"/>
      <c r="AJ62" s="23">
        <v>16</v>
      </c>
      <c r="AK62" s="23"/>
      <c r="AL62" s="23"/>
      <c r="AM62" s="23"/>
    </row>
    <row r="63" spans="1:39" x14ac:dyDescent="0.2">
      <c r="A63" s="57" t="s">
        <v>125</v>
      </c>
      <c r="B63" s="57" t="s">
        <v>538</v>
      </c>
      <c r="C63" s="57" t="s">
        <v>285</v>
      </c>
      <c r="D63" s="57" t="s">
        <v>265</v>
      </c>
      <c r="E63" s="57" t="s">
        <v>502</v>
      </c>
      <c r="F63" s="57" t="s">
        <v>266</v>
      </c>
      <c r="G63" s="44">
        <v>10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>
        <v>10</v>
      </c>
      <c r="AK63" s="23"/>
      <c r="AL63" s="23"/>
      <c r="AM63" s="23"/>
    </row>
    <row r="64" spans="1:39" x14ac:dyDescent="0.2">
      <c r="A64" s="57" t="s">
        <v>126</v>
      </c>
      <c r="B64" s="57" t="s">
        <v>360</v>
      </c>
      <c r="C64" s="57" t="s">
        <v>314</v>
      </c>
      <c r="D64" s="57" t="s">
        <v>265</v>
      </c>
      <c r="E64" s="57" t="s">
        <v>505</v>
      </c>
      <c r="F64" s="57" t="s">
        <v>273</v>
      </c>
      <c r="G64" s="44">
        <v>15</v>
      </c>
      <c r="H64" s="23"/>
      <c r="I64" s="23"/>
      <c r="J64" s="23"/>
      <c r="K64" s="23"/>
      <c r="L64" s="23"/>
      <c r="M64" s="23">
        <v>2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>
        <v>1</v>
      </c>
      <c r="AA64" s="23"/>
      <c r="AB64" s="23"/>
      <c r="AC64" s="23">
        <v>2</v>
      </c>
      <c r="AD64" s="23"/>
      <c r="AE64" s="23"/>
      <c r="AF64" s="23">
        <v>3</v>
      </c>
      <c r="AG64" s="23"/>
      <c r="AH64" s="23">
        <v>1</v>
      </c>
      <c r="AI64" s="23"/>
      <c r="AJ64" s="23">
        <v>3</v>
      </c>
      <c r="AK64" s="23">
        <v>1</v>
      </c>
      <c r="AL64" s="23"/>
      <c r="AM64" s="23">
        <v>2</v>
      </c>
    </row>
    <row r="65" spans="1:39" x14ac:dyDescent="0.2">
      <c r="A65" s="57" t="s">
        <v>127</v>
      </c>
      <c r="B65" s="57" t="s">
        <v>361</v>
      </c>
      <c r="C65" s="57" t="s">
        <v>314</v>
      </c>
      <c r="D65" s="57" t="s">
        <v>265</v>
      </c>
      <c r="E65" s="57" t="s">
        <v>503</v>
      </c>
      <c r="F65" s="57" t="s">
        <v>492</v>
      </c>
      <c r="G65" s="44">
        <v>7</v>
      </c>
      <c r="H65" s="23"/>
      <c r="I65" s="23">
        <v>1</v>
      </c>
      <c r="J65" s="23"/>
      <c r="K65" s="23"/>
      <c r="L65" s="23"/>
      <c r="M65" s="23"/>
      <c r="N65" s="23"/>
      <c r="O65" s="23"/>
      <c r="P65" s="23"/>
      <c r="Q65" s="23">
        <v>2</v>
      </c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>
        <v>4</v>
      </c>
      <c r="AK65" s="23"/>
      <c r="AL65" s="23"/>
      <c r="AM65" s="23"/>
    </row>
    <row r="66" spans="1:39" x14ac:dyDescent="0.2">
      <c r="A66" s="57" t="s">
        <v>128</v>
      </c>
      <c r="B66" s="57" t="s">
        <v>362</v>
      </c>
      <c r="C66" s="57" t="s">
        <v>314</v>
      </c>
      <c r="D66" s="57" t="s">
        <v>265</v>
      </c>
      <c r="E66" s="57" t="s">
        <v>522</v>
      </c>
      <c r="F66" s="57" t="s">
        <v>492</v>
      </c>
      <c r="G66" s="44">
        <v>1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>
        <v>1</v>
      </c>
      <c r="AK66" s="23"/>
      <c r="AL66" s="23"/>
      <c r="AM66" s="23"/>
    </row>
    <row r="67" spans="1:39" x14ac:dyDescent="0.2">
      <c r="A67" s="57" t="s">
        <v>129</v>
      </c>
      <c r="B67" s="57" t="s">
        <v>363</v>
      </c>
      <c r="C67" s="57" t="s">
        <v>314</v>
      </c>
      <c r="D67" s="57" t="s">
        <v>265</v>
      </c>
      <c r="E67" s="57" t="s">
        <v>507</v>
      </c>
      <c r="F67" s="57" t="s">
        <v>273</v>
      </c>
      <c r="G67" s="44">
        <v>12</v>
      </c>
      <c r="H67" s="23"/>
      <c r="I67" s="23"/>
      <c r="J67" s="23"/>
      <c r="K67" s="23">
        <v>1</v>
      </c>
      <c r="L67" s="23"/>
      <c r="M67" s="23">
        <v>1</v>
      </c>
      <c r="N67" s="23"/>
      <c r="O67" s="23"/>
      <c r="P67" s="23"/>
      <c r="Q67" s="23"/>
      <c r="R67" s="23"/>
      <c r="S67" s="23">
        <v>1</v>
      </c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>
        <v>1</v>
      </c>
      <c r="AI67" s="23"/>
      <c r="AJ67" s="23">
        <v>7</v>
      </c>
      <c r="AK67" s="23"/>
      <c r="AL67" s="23"/>
      <c r="AM67" s="23">
        <v>1</v>
      </c>
    </row>
    <row r="68" spans="1:39" x14ac:dyDescent="0.2">
      <c r="A68" s="57" t="s">
        <v>130</v>
      </c>
      <c r="B68" s="57" t="s">
        <v>364</v>
      </c>
      <c r="C68" s="57" t="s">
        <v>314</v>
      </c>
      <c r="D68" s="57" t="s">
        <v>265</v>
      </c>
      <c r="E68" s="57" t="s">
        <v>504</v>
      </c>
      <c r="F68" s="57" t="s">
        <v>269</v>
      </c>
      <c r="G68" s="44">
        <v>12</v>
      </c>
      <c r="H68" s="23"/>
      <c r="I68" s="23"/>
      <c r="J68" s="23">
        <v>3</v>
      </c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>
        <v>7</v>
      </c>
      <c r="AF68" s="23"/>
      <c r="AG68" s="23"/>
      <c r="AH68" s="23"/>
      <c r="AI68" s="23"/>
      <c r="AJ68" s="23">
        <v>1</v>
      </c>
      <c r="AK68" s="23"/>
      <c r="AL68" s="23">
        <v>1</v>
      </c>
      <c r="AM68" s="23"/>
    </row>
    <row r="69" spans="1:39" x14ac:dyDescent="0.2">
      <c r="A69" s="57" t="s">
        <v>132</v>
      </c>
      <c r="B69" s="57" t="s">
        <v>366</v>
      </c>
      <c r="C69" s="57" t="s">
        <v>314</v>
      </c>
      <c r="D69" s="57" t="s">
        <v>265</v>
      </c>
      <c r="E69" s="57" t="s">
        <v>513</v>
      </c>
      <c r="F69" s="57" t="s">
        <v>492</v>
      </c>
      <c r="G69" s="44">
        <v>3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>
        <v>3</v>
      </c>
      <c r="AF69" s="23"/>
      <c r="AG69" s="23"/>
      <c r="AH69" s="23"/>
      <c r="AI69" s="23"/>
      <c r="AJ69" s="23"/>
      <c r="AK69" s="23"/>
      <c r="AL69" s="23"/>
      <c r="AM69" s="23"/>
    </row>
    <row r="70" spans="1:39" x14ac:dyDescent="0.2">
      <c r="A70" s="57" t="s">
        <v>142</v>
      </c>
      <c r="B70" s="57" t="s">
        <v>373</v>
      </c>
      <c r="C70" s="57" t="s">
        <v>309</v>
      </c>
      <c r="D70" s="57" t="s">
        <v>265</v>
      </c>
      <c r="E70" s="57" t="s">
        <v>502</v>
      </c>
      <c r="F70" s="57" t="s">
        <v>284</v>
      </c>
      <c r="G70" s="44">
        <v>7</v>
      </c>
      <c r="H70" s="23"/>
      <c r="I70" s="23"/>
      <c r="J70" s="23"/>
      <c r="K70" s="23"/>
      <c r="L70" s="23"/>
      <c r="M70" s="23"/>
      <c r="N70" s="23"/>
      <c r="O70" s="23">
        <v>1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>
        <v>6</v>
      </c>
      <c r="AK70" s="23"/>
      <c r="AL70" s="23"/>
      <c r="AM70" s="23"/>
    </row>
    <row r="71" spans="1:39" x14ac:dyDescent="0.2">
      <c r="A71" s="57" t="s">
        <v>143</v>
      </c>
      <c r="B71" s="57" t="s">
        <v>374</v>
      </c>
      <c r="C71" s="57" t="s">
        <v>285</v>
      </c>
      <c r="D71" s="57" t="s">
        <v>265</v>
      </c>
      <c r="E71" s="57" t="s">
        <v>503</v>
      </c>
      <c r="F71" s="57" t="s">
        <v>273</v>
      </c>
      <c r="G71" s="44">
        <v>3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>
        <v>1</v>
      </c>
      <c r="AA71" s="23"/>
      <c r="AB71" s="23"/>
      <c r="AC71" s="23"/>
      <c r="AD71" s="23"/>
      <c r="AE71" s="23"/>
      <c r="AF71" s="23"/>
      <c r="AG71" s="23"/>
      <c r="AH71" s="23"/>
      <c r="AI71" s="23"/>
      <c r="AJ71" s="23">
        <v>2</v>
      </c>
      <c r="AK71" s="23"/>
      <c r="AL71" s="23"/>
      <c r="AM71" s="23"/>
    </row>
    <row r="72" spans="1:39" x14ac:dyDescent="0.2">
      <c r="A72" s="57" t="s">
        <v>144</v>
      </c>
      <c r="B72" s="57" t="s">
        <v>541</v>
      </c>
      <c r="C72" s="57" t="s">
        <v>285</v>
      </c>
      <c r="D72" s="57" t="s">
        <v>272</v>
      </c>
      <c r="E72" s="57" t="s">
        <v>272</v>
      </c>
      <c r="F72" s="57" t="s">
        <v>266</v>
      </c>
      <c r="G72" s="44">
        <v>1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>
        <v>1</v>
      </c>
      <c r="AK72" s="23"/>
      <c r="AL72" s="23"/>
      <c r="AM72" s="23"/>
    </row>
    <row r="73" spans="1:39" x14ac:dyDescent="0.2">
      <c r="A73" s="57" t="s">
        <v>145</v>
      </c>
      <c r="B73" s="57" t="s">
        <v>464</v>
      </c>
      <c r="C73" s="57" t="s">
        <v>309</v>
      </c>
      <c r="D73" s="57" t="s">
        <v>265</v>
      </c>
      <c r="E73" s="57" t="s">
        <v>503</v>
      </c>
      <c r="F73" s="57" t="s">
        <v>273</v>
      </c>
      <c r="G73" s="44">
        <v>2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>
        <v>2</v>
      </c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9" x14ac:dyDescent="0.2">
      <c r="A74" s="57" t="s">
        <v>146</v>
      </c>
      <c r="B74" s="57" t="s">
        <v>375</v>
      </c>
      <c r="C74" s="57" t="s">
        <v>309</v>
      </c>
      <c r="D74" s="57" t="s">
        <v>265</v>
      </c>
      <c r="E74" s="57" t="s">
        <v>505</v>
      </c>
      <c r="F74" s="57" t="s">
        <v>492</v>
      </c>
      <c r="G74" s="44">
        <v>6</v>
      </c>
      <c r="H74" s="23"/>
      <c r="I74" s="23"/>
      <c r="J74" s="23"/>
      <c r="K74" s="23"/>
      <c r="L74" s="23"/>
      <c r="M74" s="23">
        <v>2</v>
      </c>
      <c r="N74" s="23"/>
      <c r="O74" s="23"/>
      <c r="P74" s="23"/>
      <c r="Q74" s="23"/>
      <c r="R74" s="23"/>
      <c r="S74" s="23">
        <v>1</v>
      </c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>
        <v>1</v>
      </c>
      <c r="AI74" s="23"/>
      <c r="AJ74" s="23">
        <v>2</v>
      </c>
      <c r="AK74" s="23"/>
      <c r="AL74" s="23"/>
      <c r="AM74" s="23"/>
    </row>
    <row r="75" spans="1:39" x14ac:dyDescent="0.2">
      <c r="A75" s="57" t="s">
        <v>147</v>
      </c>
      <c r="B75" s="57" t="s">
        <v>376</v>
      </c>
      <c r="C75" s="57" t="s">
        <v>309</v>
      </c>
      <c r="D75" s="57" t="s">
        <v>272</v>
      </c>
      <c r="E75" s="57" t="s">
        <v>272</v>
      </c>
      <c r="F75" s="57" t="s">
        <v>269</v>
      </c>
      <c r="G75" s="44">
        <v>3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>
        <v>3</v>
      </c>
      <c r="AG75" s="23"/>
      <c r="AH75" s="23"/>
      <c r="AI75" s="23"/>
      <c r="AJ75" s="23"/>
      <c r="AK75" s="23"/>
      <c r="AL75" s="23"/>
      <c r="AM75" s="23"/>
    </row>
    <row r="76" spans="1:39" x14ac:dyDescent="0.2">
      <c r="A76" s="57" t="s">
        <v>543</v>
      </c>
      <c r="B76" s="57" t="s">
        <v>544</v>
      </c>
      <c r="C76" s="57" t="s">
        <v>285</v>
      </c>
      <c r="D76" s="57" t="s">
        <v>272</v>
      </c>
      <c r="E76" s="57" t="s">
        <v>272</v>
      </c>
      <c r="F76" s="57" t="s">
        <v>427</v>
      </c>
      <c r="G76" s="44">
        <v>2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>
        <v>2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9" x14ac:dyDescent="0.2">
      <c r="A77" s="57" t="s">
        <v>450</v>
      </c>
      <c r="B77" s="57" t="s">
        <v>545</v>
      </c>
      <c r="C77" s="57" t="s">
        <v>342</v>
      </c>
      <c r="D77" s="57" t="s">
        <v>265</v>
      </c>
      <c r="E77" s="57" t="s">
        <v>502</v>
      </c>
      <c r="F77" s="57" t="s">
        <v>340</v>
      </c>
      <c r="G77" s="44">
        <v>3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>
        <v>3</v>
      </c>
      <c r="AF77" s="23"/>
      <c r="AG77" s="23"/>
      <c r="AH77" s="23"/>
      <c r="AI77" s="23"/>
      <c r="AJ77" s="23"/>
      <c r="AK77" s="23"/>
      <c r="AL77" s="23"/>
      <c r="AM77" s="23"/>
    </row>
    <row r="78" spans="1:39" x14ac:dyDescent="0.2">
      <c r="A78" s="57" t="s">
        <v>150</v>
      </c>
      <c r="B78" s="57" t="s">
        <v>378</v>
      </c>
      <c r="C78" s="57" t="s">
        <v>294</v>
      </c>
      <c r="D78" s="57" t="s">
        <v>265</v>
      </c>
      <c r="E78" s="57" t="s">
        <v>510</v>
      </c>
      <c r="F78" s="57" t="s">
        <v>266</v>
      </c>
      <c r="G78" s="44">
        <v>1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>
        <v>1</v>
      </c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9" x14ac:dyDescent="0.2">
      <c r="A79" s="57" t="s">
        <v>151</v>
      </c>
      <c r="B79" s="57" t="s">
        <v>379</v>
      </c>
      <c r="C79" s="57" t="s">
        <v>268</v>
      </c>
      <c r="D79" s="57" t="s">
        <v>265</v>
      </c>
      <c r="E79" s="57" t="s">
        <v>502</v>
      </c>
      <c r="F79" s="57" t="s">
        <v>284</v>
      </c>
      <c r="G79" s="44">
        <v>1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>
        <v>1</v>
      </c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9" x14ac:dyDescent="0.2">
      <c r="A80" s="57" t="s">
        <v>152</v>
      </c>
      <c r="B80" s="57" t="s">
        <v>380</v>
      </c>
      <c r="C80" s="57" t="s">
        <v>329</v>
      </c>
      <c r="D80" s="57" t="s">
        <v>265</v>
      </c>
      <c r="E80" s="57" t="s">
        <v>505</v>
      </c>
      <c r="F80" s="57" t="s">
        <v>273</v>
      </c>
      <c r="G80" s="44">
        <v>3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>
        <v>1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>
        <v>2</v>
      </c>
      <c r="AK80" s="23"/>
      <c r="AL80" s="23"/>
      <c r="AM80" s="23"/>
    </row>
    <row r="81" spans="1:39" x14ac:dyDescent="0.2">
      <c r="A81" s="57" t="s">
        <v>153</v>
      </c>
      <c r="B81" s="57" t="s">
        <v>381</v>
      </c>
      <c r="C81" s="57" t="s">
        <v>329</v>
      </c>
      <c r="D81" s="57" t="s">
        <v>265</v>
      </c>
      <c r="E81" s="57" t="s">
        <v>503</v>
      </c>
      <c r="F81" s="57" t="s">
        <v>269</v>
      </c>
      <c r="G81" s="44">
        <v>11</v>
      </c>
      <c r="H81" s="23"/>
      <c r="I81" s="23"/>
      <c r="J81" s="23">
        <v>2</v>
      </c>
      <c r="K81" s="23">
        <v>2</v>
      </c>
      <c r="L81" s="23"/>
      <c r="M81" s="23"/>
      <c r="N81" s="23"/>
      <c r="O81" s="23"/>
      <c r="P81" s="23"/>
      <c r="Q81" s="23"/>
      <c r="R81" s="23"/>
      <c r="S81" s="23">
        <v>2</v>
      </c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>
        <v>4</v>
      </c>
      <c r="AK81" s="23"/>
      <c r="AL81" s="23"/>
      <c r="AM81" s="23">
        <v>1</v>
      </c>
    </row>
    <row r="82" spans="1:39" x14ac:dyDescent="0.2">
      <c r="A82" s="57" t="s">
        <v>154</v>
      </c>
      <c r="B82" s="57" t="s">
        <v>382</v>
      </c>
      <c r="C82" s="57" t="s">
        <v>329</v>
      </c>
      <c r="D82" s="57" t="s">
        <v>265</v>
      </c>
      <c r="E82" s="57" t="s">
        <v>504</v>
      </c>
      <c r="F82" s="57" t="s">
        <v>275</v>
      </c>
      <c r="G82" s="44">
        <v>2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>
        <v>1</v>
      </c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>
        <v>1</v>
      </c>
      <c r="AK82" s="23"/>
      <c r="AL82" s="23"/>
      <c r="AM82" s="23"/>
    </row>
    <row r="83" spans="1:39" x14ac:dyDescent="0.2">
      <c r="A83" s="57" t="s">
        <v>159</v>
      </c>
      <c r="B83" s="57" t="s">
        <v>387</v>
      </c>
      <c r="C83" s="57" t="s">
        <v>331</v>
      </c>
      <c r="D83" s="57" t="s">
        <v>265</v>
      </c>
      <c r="E83" s="57" t="s">
        <v>502</v>
      </c>
      <c r="F83" s="57" t="s">
        <v>269</v>
      </c>
      <c r="G83" s="44">
        <v>1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>
        <v>1</v>
      </c>
      <c r="AK83" s="23"/>
      <c r="AL83" s="23"/>
      <c r="AM83" s="23"/>
    </row>
    <row r="84" spans="1:39" x14ac:dyDescent="0.2">
      <c r="A84" s="57" t="s">
        <v>160</v>
      </c>
      <c r="B84" s="57" t="s">
        <v>388</v>
      </c>
      <c r="C84" s="57" t="s">
        <v>280</v>
      </c>
      <c r="D84" s="57" t="s">
        <v>265</v>
      </c>
      <c r="E84" s="57" t="s">
        <v>505</v>
      </c>
      <c r="F84" s="57" t="s">
        <v>273</v>
      </c>
      <c r="G84" s="44">
        <v>15</v>
      </c>
      <c r="H84" s="23"/>
      <c r="I84" s="23"/>
      <c r="J84" s="23"/>
      <c r="K84" s="23"/>
      <c r="L84" s="23"/>
      <c r="M84" s="23">
        <v>2</v>
      </c>
      <c r="N84" s="23"/>
      <c r="O84" s="23"/>
      <c r="P84" s="23"/>
      <c r="Q84" s="23">
        <v>1</v>
      </c>
      <c r="R84" s="23"/>
      <c r="S84" s="23"/>
      <c r="T84" s="23"/>
      <c r="U84" s="23"/>
      <c r="V84" s="23"/>
      <c r="W84" s="23"/>
      <c r="X84" s="23">
        <v>1</v>
      </c>
      <c r="Y84" s="23"/>
      <c r="Z84" s="23"/>
      <c r="AA84" s="23"/>
      <c r="AB84" s="23"/>
      <c r="AC84" s="23"/>
      <c r="AD84" s="23"/>
      <c r="AE84" s="23">
        <v>6</v>
      </c>
      <c r="AF84" s="23"/>
      <c r="AG84" s="23"/>
      <c r="AH84" s="23"/>
      <c r="AI84" s="23"/>
      <c r="AJ84" s="23">
        <v>2</v>
      </c>
      <c r="AK84" s="23"/>
      <c r="AL84" s="23"/>
      <c r="AM84" s="23">
        <v>3</v>
      </c>
    </row>
    <row r="85" spans="1:39" x14ac:dyDescent="0.2">
      <c r="A85" s="57" t="s">
        <v>163</v>
      </c>
      <c r="B85" s="57" t="s">
        <v>555</v>
      </c>
      <c r="C85" s="57" t="s">
        <v>312</v>
      </c>
      <c r="D85" s="57" t="s">
        <v>265</v>
      </c>
      <c r="E85" s="57" t="s">
        <v>502</v>
      </c>
      <c r="F85" s="57" t="s">
        <v>284</v>
      </c>
      <c r="G85" s="44">
        <v>1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>
        <v>1</v>
      </c>
      <c r="AF85" s="23"/>
      <c r="AG85" s="23"/>
      <c r="AH85" s="23"/>
      <c r="AI85" s="23"/>
      <c r="AJ85" s="23"/>
      <c r="AK85" s="23"/>
      <c r="AL85" s="23"/>
      <c r="AM85" s="23"/>
    </row>
    <row r="86" spans="1:39" x14ac:dyDescent="0.2">
      <c r="A86" s="57" t="s">
        <v>164</v>
      </c>
      <c r="B86" s="57" t="s">
        <v>390</v>
      </c>
      <c r="C86" s="57" t="s">
        <v>329</v>
      </c>
      <c r="D86" s="57" t="s">
        <v>265</v>
      </c>
      <c r="E86" s="57" t="s">
        <v>502</v>
      </c>
      <c r="F86" s="57" t="s">
        <v>284</v>
      </c>
      <c r="G86" s="44">
        <v>4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>
        <v>3</v>
      </c>
      <c r="AG86" s="23"/>
      <c r="AH86" s="23"/>
      <c r="AI86" s="23"/>
      <c r="AJ86" s="23">
        <v>1</v>
      </c>
      <c r="AK86" s="23"/>
      <c r="AL86" s="23"/>
      <c r="AM86" s="23"/>
    </row>
    <row r="87" spans="1:39" x14ac:dyDescent="0.2">
      <c r="A87" s="57" t="s">
        <v>165</v>
      </c>
      <c r="B87" s="57" t="s">
        <v>391</v>
      </c>
      <c r="C87" s="57" t="s">
        <v>285</v>
      </c>
      <c r="D87" s="57" t="s">
        <v>265</v>
      </c>
      <c r="E87" s="57" t="s">
        <v>505</v>
      </c>
      <c r="F87" s="57" t="s">
        <v>273</v>
      </c>
      <c r="G87" s="44">
        <v>14</v>
      </c>
      <c r="H87" s="23"/>
      <c r="I87" s="23"/>
      <c r="J87" s="23"/>
      <c r="K87" s="23"/>
      <c r="L87" s="23"/>
      <c r="M87" s="23">
        <v>2</v>
      </c>
      <c r="N87" s="23"/>
      <c r="O87" s="23"/>
      <c r="P87" s="23"/>
      <c r="Q87" s="23">
        <v>3</v>
      </c>
      <c r="R87" s="23"/>
      <c r="S87" s="23"/>
      <c r="T87" s="23"/>
      <c r="U87" s="23"/>
      <c r="V87" s="23"/>
      <c r="W87" s="23"/>
      <c r="X87" s="23">
        <v>2</v>
      </c>
      <c r="Y87" s="23"/>
      <c r="Z87" s="23"/>
      <c r="AA87" s="23"/>
      <c r="AB87" s="23"/>
      <c r="AC87" s="23"/>
      <c r="AD87" s="23"/>
      <c r="AE87" s="23"/>
      <c r="AF87" s="23"/>
      <c r="AG87" s="23"/>
      <c r="AH87" s="23">
        <v>2</v>
      </c>
      <c r="AI87" s="23"/>
      <c r="AJ87" s="23">
        <v>2</v>
      </c>
      <c r="AK87" s="23"/>
      <c r="AL87" s="23"/>
      <c r="AM87" s="23">
        <v>3</v>
      </c>
    </row>
    <row r="88" spans="1:39" x14ac:dyDescent="0.2">
      <c r="A88" s="57" t="s">
        <v>166</v>
      </c>
      <c r="B88" s="57" t="s">
        <v>392</v>
      </c>
      <c r="C88" s="57" t="s">
        <v>285</v>
      </c>
      <c r="D88" s="57" t="s">
        <v>265</v>
      </c>
      <c r="E88" s="57" t="s">
        <v>503</v>
      </c>
      <c r="F88" s="57" t="s">
        <v>273</v>
      </c>
      <c r="G88" s="44">
        <v>11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>
        <v>4</v>
      </c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>
        <v>2</v>
      </c>
      <c r="AG88" s="23"/>
      <c r="AH88" s="23"/>
      <c r="AI88" s="23"/>
      <c r="AJ88" s="23">
        <v>3</v>
      </c>
      <c r="AK88" s="23"/>
      <c r="AL88" s="23"/>
      <c r="AM88" s="23">
        <v>2</v>
      </c>
    </row>
    <row r="89" spans="1:39" x14ac:dyDescent="0.2">
      <c r="A89" s="57" t="s">
        <v>168</v>
      </c>
      <c r="B89" s="57" t="s">
        <v>169</v>
      </c>
      <c r="C89" s="57" t="s">
        <v>285</v>
      </c>
      <c r="D89" s="57" t="s">
        <v>265</v>
      </c>
      <c r="E89" s="57" t="s">
        <v>510</v>
      </c>
      <c r="F89" s="57" t="s">
        <v>266</v>
      </c>
      <c r="G89" s="44">
        <v>1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>
        <v>1</v>
      </c>
      <c r="AK89" s="23"/>
      <c r="AL89" s="23"/>
      <c r="AM89" s="23"/>
    </row>
    <row r="90" spans="1:39" x14ac:dyDescent="0.2">
      <c r="A90" s="57" t="s">
        <v>170</v>
      </c>
      <c r="B90" s="57" t="s">
        <v>394</v>
      </c>
      <c r="C90" s="57" t="s">
        <v>285</v>
      </c>
      <c r="D90" s="57" t="s">
        <v>265</v>
      </c>
      <c r="E90" s="57" t="s">
        <v>507</v>
      </c>
      <c r="F90" s="57" t="s">
        <v>273</v>
      </c>
      <c r="G90" s="44">
        <v>16</v>
      </c>
      <c r="H90" s="23"/>
      <c r="I90" s="23"/>
      <c r="J90" s="23"/>
      <c r="K90" s="23"/>
      <c r="L90" s="23"/>
      <c r="M90" s="23">
        <v>1</v>
      </c>
      <c r="N90" s="23"/>
      <c r="O90" s="23"/>
      <c r="P90" s="23"/>
      <c r="Q90" s="23">
        <v>2</v>
      </c>
      <c r="R90" s="23"/>
      <c r="S90" s="23">
        <v>1</v>
      </c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>
        <v>3</v>
      </c>
      <c r="AF90" s="23">
        <v>2</v>
      </c>
      <c r="AG90" s="23"/>
      <c r="AH90" s="23"/>
      <c r="AI90" s="23"/>
      <c r="AJ90" s="23">
        <v>6</v>
      </c>
      <c r="AK90" s="23"/>
      <c r="AL90" s="23"/>
      <c r="AM90" s="23">
        <v>1</v>
      </c>
    </row>
    <row r="91" spans="1:39" x14ac:dyDescent="0.2">
      <c r="A91" s="57" t="s">
        <v>171</v>
      </c>
      <c r="B91" s="57" t="s">
        <v>395</v>
      </c>
      <c r="C91" s="57" t="s">
        <v>285</v>
      </c>
      <c r="D91" s="57" t="s">
        <v>265</v>
      </c>
      <c r="E91" s="57" t="s">
        <v>504</v>
      </c>
      <c r="F91" s="57" t="s">
        <v>492</v>
      </c>
      <c r="G91" s="44">
        <v>14</v>
      </c>
      <c r="H91" s="23"/>
      <c r="I91" s="23"/>
      <c r="J91" s="23">
        <v>4</v>
      </c>
      <c r="K91" s="23"/>
      <c r="L91" s="23"/>
      <c r="M91" s="23"/>
      <c r="N91" s="23"/>
      <c r="O91" s="23"/>
      <c r="P91" s="23"/>
      <c r="Q91" s="23"/>
      <c r="R91" s="23"/>
      <c r="S91" s="23">
        <v>2</v>
      </c>
      <c r="T91" s="23"/>
      <c r="U91" s="23"/>
      <c r="V91" s="23"/>
      <c r="W91" s="23"/>
      <c r="X91" s="23"/>
      <c r="Y91" s="23"/>
      <c r="Z91" s="23"/>
      <c r="AA91" s="23"/>
      <c r="AB91" s="23"/>
      <c r="AC91" s="23">
        <v>2</v>
      </c>
      <c r="AD91" s="23"/>
      <c r="AE91" s="23">
        <v>3</v>
      </c>
      <c r="AF91" s="23">
        <v>2</v>
      </c>
      <c r="AG91" s="23"/>
      <c r="AH91" s="23"/>
      <c r="AI91" s="23"/>
      <c r="AJ91" s="23">
        <v>1</v>
      </c>
      <c r="AK91" s="23"/>
      <c r="AL91" s="23"/>
      <c r="AM91" s="23"/>
    </row>
    <row r="92" spans="1:39" x14ac:dyDescent="0.2">
      <c r="A92" s="57" t="s">
        <v>174</v>
      </c>
      <c r="B92" s="57" t="s">
        <v>175</v>
      </c>
      <c r="C92" s="57" t="s">
        <v>285</v>
      </c>
      <c r="D92" s="57" t="s">
        <v>265</v>
      </c>
      <c r="E92" s="57" t="s">
        <v>508</v>
      </c>
      <c r="F92" s="57" t="s">
        <v>289</v>
      </c>
      <c r="G92" s="44">
        <v>2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>
        <v>1</v>
      </c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>
        <v>1</v>
      </c>
    </row>
    <row r="93" spans="1:39" x14ac:dyDescent="0.2">
      <c r="A93" s="57" t="s">
        <v>178</v>
      </c>
      <c r="B93" s="57" t="s">
        <v>397</v>
      </c>
      <c r="C93" s="57" t="s">
        <v>285</v>
      </c>
      <c r="D93" s="57" t="s">
        <v>265</v>
      </c>
      <c r="E93" s="57" t="s">
        <v>513</v>
      </c>
      <c r="F93" s="57" t="s">
        <v>269</v>
      </c>
      <c r="G93" s="44">
        <v>1</v>
      </c>
      <c r="H93" s="23"/>
      <c r="I93" s="23"/>
      <c r="J93" s="23">
        <v>1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</row>
    <row r="94" spans="1:39" x14ac:dyDescent="0.2">
      <c r="A94" s="57" t="s">
        <v>179</v>
      </c>
      <c r="B94" s="57" t="s">
        <v>398</v>
      </c>
      <c r="C94" s="57" t="s">
        <v>285</v>
      </c>
      <c r="D94" s="57" t="s">
        <v>272</v>
      </c>
      <c r="E94" s="57" t="s">
        <v>272</v>
      </c>
      <c r="F94" s="57" t="s">
        <v>278</v>
      </c>
      <c r="G94" s="44">
        <v>1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>
        <v>1</v>
      </c>
    </row>
    <row r="95" spans="1:39" x14ac:dyDescent="0.2">
      <c r="A95" s="57" t="s">
        <v>186</v>
      </c>
      <c r="B95" s="57" t="s">
        <v>403</v>
      </c>
      <c r="C95" s="57" t="s">
        <v>285</v>
      </c>
      <c r="D95" s="57" t="s">
        <v>265</v>
      </c>
      <c r="E95" s="57" t="s">
        <v>512</v>
      </c>
      <c r="F95" s="57" t="s">
        <v>289</v>
      </c>
      <c r="G95" s="44">
        <v>9</v>
      </c>
      <c r="H95" s="23"/>
      <c r="I95" s="23"/>
      <c r="J95" s="23">
        <v>7</v>
      </c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>
        <v>2</v>
      </c>
      <c r="AG95" s="23"/>
      <c r="AH95" s="23"/>
      <c r="AI95" s="23"/>
      <c r="AJ95" s="23"/>
      <c r="AK95" s="23"/>
      <c r="AL95" s="23"/>
      <c r="AM95" s="23"/>
    </row>
    <row r="96" spans="1:39" x14ac:dyDescent="0.2">
      <c r="A96" s="57" t="s">
        <v>188</v>
      </c>
      <c r="B96" s="57" t="s">
        <v>404</v>
      </c>
      <c r="C96" s="57" t="s">
        <v>285</v>
      </c>
      <c r="D96" s="57" t="s">
        <v>272</v>
      </c>
      <c r="E96" s="57" t="s">
        <v>272</v>
      </c>
      <c r="F96" s="57" t="s">
        <v>275</v>
      </c>
      <c r="G96" s="44">
        <v>2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>
        <v>2</v>
      </c>
      <c r="AK96" s="23"/>
      <c r="AL96" s="23"/>
      <c r="AM96" s="23"/>
    </row>
    <row r="97" spans="1:39" x14ac:dyDescent="0.2">
      <c r="A97" s="57" t="s">
        <v>190</v>
      </c>
      <c r="B97" s="57" t="s">
        <v>406</v>
      </c>
      <c r="C97" s="57" t="s">
        <v>285</v>
      </c>
      <c r="D97" s="57" t="s">
        <v>272</v>
      </c>
      <c r="E97" s="57" t="s">
        <v>272</v>
      </c>
      <c r="F97" s="57" t="s">
        <v>289</v>
      </c>
      <c r="G97" s="44">
        <v>2</v>
      </c>
      <c r="H97" s="23"/>
      <c r="I97" s="23"/>
      <c r="J97" s="23">
        <v>2</v>
      </c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">
      <c r="A98" s="57" t="s">
        <v>191</v>
      </c>
      <c r="B98" s="57" t="s">
        <v>407</v>
      </c>
      <c r="C98" s="57" t="s">
        <v>285</v>
      </c>
      <c r="D98" s="57" t="s">
        <v>265</v>
      </c>
      <c r="E98" s="57" t="s">
        <v>512</v>
      </c>
      <c r="F98" s="57" t="s">
        <v>303</v>
      </c>
      <c r="G98" s="44">
        <v>13</v>
      </c>
      <c r="H98" s="23"/>
      <c r="I98" s="23"/>
      <c r="J98" s="23">
        <v>9</v>
      </c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>
        <v>4</v>
      </c>
      <c r="AG98" s="23"/>
      <c r="AH98" s="23"/>
      <c r="AI98" s="23"/>
      <c r="AJ98" s="23"/>
      <c r="AK98" s="23"/>
      <c r="AL98" s="23"/>
      <c r="AM98" s="23"/>
    </row>
    <row r="99" spans="1:39" x14ac:dyDescent="0.2">
      <c r="A99" s="57" t="s">
        <v>560</v>
      </c>
      <c r="B99" s="57" t="s">
        <v>561</v>
      </c>
      <c r="C99" s="57" t="s">
        <v>285</v>
      </c>
      <c r="D99" s="57" t="s">
        <v>265</v>
      </c>
      <c r="E99" s="57" t="s">
        <v>518</v>
      </c>
      <c r="F99" s="57" t="s">
        <v>340</v>
      </c>
      <c r="G99" s="44">
        <v>2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>
        <v>2</v>
      </c>
    </row>
    <row r="100" spans="1:39" x14ac:dyDescent="0.2">
      <c r="A100" s="57" t="s">
        <v>562</v>
      </c>
      <c r="B100" s="57" t="s">
        <v>563</v>
      </c>
      <c r="C100" s="57" t="s">
        <v>285</v>
      </c>
      <c r="D100" s="57" t="s">
        <v>265</v>
      </c>
      <c r="E100" s="57" t="s">
        <v>518</v>
      </c>
      <c r="F100" s="57" t="s">
        <v>290</v>
      </c>
      <c r="G100" s="44">
        <v>1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>
        <v>1</v>
      </c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">
      <c r="A101" s="57" t="s">
        <v>453</v>
      </c>
      <c r="B101" s="57" t="s">
        <v>466</v>
      </c>
      <c r="C101" s="57" t="s">
        <v>285</v>
      </c>
      <c r="D101" s="57" t="s">
        <v>272</v>
      </c>
      <c r="E101" s="57" t="s">
        <v>272</v>
      </c>
      <c r="F101" s="57" t="s">
        <v>290</v>
      </c>
      <c r="G101" s="44">
        <v>2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>
        <v>2</v>
      </c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">
      <c r="A102" s="57" t="s">
        <v>564</v>
      </c>
      <c r="B102" s="57" t="s">
        <v>565</v>
      </c>
      <c r="C102" s="57" t="s">
        <v>285</v>
      </c>
      <c r="D102" s="57" t="s">
        <v>265</v>
      </c>
      <c r="E102" s="57" t="s">
        <v>518</v>
      </c>
      <c r="F102" s="57" t="s">
        <v>579</v>
      </c>
      <c r="G102" s="44">
        <v>1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>
        <v>1</v>
      </c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">
      <c r="A103" s="57" t="s">
        <v>198</v>
      </c>
      <c r="B103" s="57" t="s">
        <v>413</v>
      </c>
      <c r="C103" s="57" t="s">
        <v>312</v>
      </c>
      <c r="D103" s="57" t="s">
        <v>265</v>
      </c>
      <c r="E103" s="57" t="s">
        <v>505</v>
      </c>
      <c r="F103" s="57" t="s">
        <v>273</v>
      </c>
      <c r="G103" s="44">
        <v>25</v>
      </c>
      <c r="H103" s="23"/>
      <c r="I103" s="23"/>
      <c r="J103" s="23"/>
      <c r="K103" s="23">
        <v>1</v>
      </c>
      <c r="L103" s="23"/>
      <c r="M103" s="23">
        <v>2</v>
      </c>
      <c r="N103" s="23"/>
      <c r="O103" s="23"/>
      <c r="P103" s="23"/>
      <c r="Q103" s="23">
        <v>4</v>
      </c>
      <c r="R103" s="23"/>
      <c r="S103" s="23">
        <v>2</v>
      </c>
      <c r="T103" s="23">
        <v>1</v>
      </c>
      <c r="U103" s="23"/>
      <c r="V103" s="23"/>
      <c r="W103" s="23"/>
      <c r="X103" s="23">
        <v>3</v>
      </c>
      <c r="Y103" s="23"/>
      <c r="Z103" s="23"/>
      <c r="AA103" s="23"/>
      <c r="AB103" s="23"/>
      <c r="AC103" s="23">
        <v>2</v>
      </c>
      <c r="AD103" s="23"/>
      <c r="AE103" s="23"/>
      <c r="AF103" s="23"/>
      <c r="AG103" s="23"/>
      <c r="AH103" s="23"/>
      <c r="AI103" s="23"/>
      <c r="AJ103" s="23">
        <v>3</v>
      </c>
      <c r="AK103" s="23"/>
      <c r="AL103" s="23"/>
      <c r="AM103" s="23">
        <v>7</v>
      </c>
    </row>
    <row r="104" spans="1:39" ht="12.75" customHeight="1" x14ac:dyDescent="0.2">
      <c r="A104" s="57" t="s">
        <v>199</v>
      </c>
      <c r="B104" s="57" t="s">
        <v>414</v>
      </c>
      <c r="C104" s="57" t="s">
        <v>312</v>
      </c>
      <c r="D104" s="57" t="s">
        <v>265</v>
      </c>
      <c r="E104" s="57" t="s">
        <v>503</v>
      </c>
      <c r="F104" s="57" t="s">
        <v>273</v>
      </c>
      <c r="G104" s="44">
        <v>15</v>
      </c>
      <c r="H104" s="23"/>
      <c r="I104" s="23"/>
      <c r="J104" s="23">
        <v>1</v>
      </c>
      <c r="K104" s="23">
        <v>1</v>
      </c>
      <c r="L104" s="23"/>
      <c r="M104" s="23"/>
      <c r="N104" s="23"/>
      <c r="O104" s="23"/>
      <c r="P104" s="23"/>
      <c r="Q104" s="23">
        <v>6</v>
      </c>
      <c r="R104" s="23"/>
      <c r="S104" s="23">
        <v>1</v>
      </c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>
        <v>1</v>
      </c>
      <c r="AF104" s="23"/>
      <c r="AG104" s="23"/>
      <c r="AH104" s="23"/>
      <c r="AI104" s="23"/>
      <c r="AJ104" s="23">
        <v>3</v>
      </c>
      <c r="AK104" s="23"/>
      <c r="AL104" s="23"/>
      <c r="AM104" s="23">
        <v>2</v>
      </c>
    </row>
    <row r="105" spans="1:39" ht="12.75" customHeight="1" x14ac:dyDescent="0.2">
      <c r="A105" s="57" t="s">
        <v>200</v>
      </c>
      <c r="B105" s="57" t="s">
        <v>415</v>
      </c>
      <c r="C105" s="57" t="s">
        <v>312</v>
      </c>
      <c r="D105" s="57" t="s">
        <v>265</v>
      </c>
      <c r="E105" s="57" t="s">
        <v>522</v>
      </c>
      <c r="F105" s="57" t="s">
        <v>492</v>
      </c>
      <c r="G105" s="44">
        <v>1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>
        <v>1</v>
      </c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">
      <c r="A106" s="57" t="s">
        <v>202</v>
      </c>
      <c r="B106" s="57" t="s">
        <v>416</v>
      </c>
      <c r="C106" s="57" t="s">
        <v>312</v>
      </c>
      <c r="D106" s="57" t="s">
        <v>265</v>
      </c>
      <c r="E106" s="57" t="s">
        <v>507</v>
      </c>
      <c r="F106" s="57" t="s">
        <v>273</v>
      </c>
      <c r="G106" s="44">
        <v>15</v>
      </c>
      <c r="H106" s="23"/>
      <c r="I106" s="23"/>
      <c r="J106" s="23"/>
      <c r="K106" s="23">
        <v>3</v>
      </c>
      <c r="L106" s="23"/>
      <c r="M106" s="23"/>
      <c r="N106" s="23"/>
      <c r="O106" s="23"/>
      <c r="P106" s="23"/>
      <c r="Q106" s="23"/>
      <c r="R106" s="23"/>
      <c r="S106" s="23">
        <v>5</v>
      </c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>
        <v>5</v>
      </c>
      <c r="AG106" s="23"/>
      <c r="AH106" s="23"/>
      <c r="AI106" s="23"/>
      <c r="AJ106" s="23">
        <v>2</v>
      </c>
      <c r="AK106" s="23"/>
      <c r="AL106" s="23"/>
      <c r="AM106" s="23"/>
    </row>
    <row r="107" spans="1:39" x14ac:dyDescent="0.2">
      <c r="A107" s="57" t="s">
        <v>203</v>
      </c>
      <c r="B107" s="57" t="s">
        <v>217</v>
      </c>
      <c r="C107" s="57" t="s">
        <v>312</v>
      </c>
      <c r="D107" s="57" t="s">
        <v>265</v>
      </c>
      <c r="E107" s="57" t="s">
        <v>504</v>
      </c>
      <c r="F107" s="57" t="s">
        <v>273</v>
      </c>
      <c r="G107" s="44">
        <v>32</v>
      </c>
      <c r="H107" s="23"/>
      <c r="I107" s="23"/>
      <c r="J107" s="23">
        <v>7</v>
      </c>
      <c r="K107" s="23"/>
      <c r="L107" s="23"/>
      <c r="M107" s="23"/>
      <c r="N107" s="23"/>
      <c r="O107" s="23"/>
      <c r="P107" s="23"/>
      <c r="Q107" s="23"/>
      <c r="R107" s="23"/>
      <c r="S107" s="23">
        <v>6</v>
      </c>
      <c r="T107" s="23"/>
      <c r="U107" s="23"/>
      <c r="V107" s="23"/>
      <c r="W107" s="23"/>
      <c r="X107" s="23">
        <v>1</v>
      </c>
      <c r="Y107" s="23"/>
      <c r="Z107" s="23"/>
      <c r="AA107" s="23"/>
      <c r="AB107" s="23">
        <v>4</v>
      </c>
      <c r="AC107" s="23">
        <v>1</v>
      </c>
      <c r="AD107" s="23"/>
      <c r="AE107" s="23">
        <v>3</v>
      </c>
      <c r="AF107" s="23"/>
      <c r="AG107" s="23"/>
      <c r="AH107" s="23"/>
      <c r="AI107" s="23"/>
      <c r="AJ107" s="23">
        <v>1</v>
      </c>
      <c r="AK107" s="23">
        <v>7</v>
      </c>
      <c r="AL107" s="23">
        <v>1</v>
      </c>
      <c r="AM107" s="23">
        <v>1</v>
      </c>
    </row>
    <row r="108" spans="1:39" x14ac:dyDescent="0.2">
      <c r="A108" s="57" t="s">
        <v>204</v>
      </c>
      <c r="B108" s="57" t="s">
        <v>417</v>
      </c>
      <c r="C108" s="57" t="s">
        <v>312</v>
      </c>
      <c r="D108" s="57" t="s">
        <v>265</v>
      </c>
      <c r="E108" s="57" t="s">
        <v>508</v>
      </c>
      <c r="F108" s="57" t="s">
        <v>273</v>
      </c>
      <c r="G108" s="44">
        <v>1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>
        <v>1</v>
      </c>
    </row>
    <row r="109" spans="1:39" x14ac:dyDescent="0.2">
      <c r="A109" s="57" t="s">
        <v>205</v>
      </c>
      <c r="B109" s="57" t="s">
        <v>467</v>
      </c>
      <c r="C109" s="57" t="s">
        <v>312</v>
      </c>
      <c r="D109" s="57" t="s">
        <v>265</v>
      </c>
      <c r="E109" s="57" t="s">
        <v>508</v>
      </c>
      <c r="F109" s="57" t="s">
        <v>289</v>
      </c>
      <c r="G109" s="44">
        <v>3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>
        <v>1</v>
      </c>
      <c r="AG109" s="23"/>
      <c r="AH109" s="23"/>
      <c r="AI109" s="23"/>
      <c r="AJ109" s="23"/>
      <c r="AK109" s="23"/>
      <c r="AL109" s="23"/>
      <c r="AM109" s="23">
        <v>2</v>
      </c>
    </row>
    <row r="110" spans="1:39" x14ac:dyDescent="0.2">
      <c r="A110" s="57" t="s">
        <v>206</v>
      </c>
      <c r="B110" s="57" t="s">
        <v>418</v>
      </c>
      <c r="C110" s="57" t="s">
        <v>312</v>
      </c>
      <c r="D110" s="57" t="s">
        <v>265</v>
      </c>
      <c r="E110" s="57" t="s">
        <v>513</v>
      </c>
      <c r="F110" s="57" t="s">
        <v>269</v>
      </c>
      <c r="G110" s="44">
        <v>1</v>
      </c>
      <c r="H110" s="23"/>
      <c r="I110" s="23"/>
      <c r="J110" s="23"/>
      <c r="K110" s="23"/>
      <c r="L110" s="23"/>
      <c r="M110" s="23">
        <v>1</v>
      </c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">
      <c r="A111" s="57" t="s">
        <v>211</v>
      </c>
      <c r="B111" s="57" t="s">
        <v>423</v>
      </c>
      <c r="C111" s="57" t="s">
        <v>312</v>
      </c>
      <c r="D111" s="57" t="s">
        <v>272</v>
      </c>
      <c r="E111" s="57" t="s">
        <v>272</v>
      </c>
      <c r="F111" s="57" t="s">
        <v>278</v>
      </c>
      <c r="G111" s="44">
        <v>1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>
        <v>1</v>
      </c>
      <c r="AI111" s="23"/>
      <c r="AJ111" s="23"/>
      <c r="AK111" s="23"/>
      <c r="AL111" s="23"/>
      <c r="AM111" s="23"/>
    </row>
    <row r="112" spans="1:39" x14ac:dyDescent="0.2">
      <c r="A112" s="57" t="s">
        <v>214</v>
      </c>
      <c r="B112" s="57" t="s">
        <v>567</v>
      </c>
      <c r="C112" s="57" t="s">
        <v>312</v>
      </c>
      <c r="D112" s="57" t="s">
        <v>265</v>
      </c>
      <c r="E112" s="57" t="s">
        <v>512</v>
      </c>
      <c r="F112" s="57" t="s">
        <v>322</v>
      </c>
      <c r="G112" s="44">
        <v>4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>
        <v>1</v>
      </c>
      <c r="AF112" s="23">
        <v>2</v>
      </c>
      <c r="AG112" s="23"/>
      <c r="AH112" s="23">
        <v>1</v>
      </c>
      <c r="AI112" s="23"/>
      <c r="AJ112" s="23"/>
      <c r="AK112" s="23"/>
      <c r="AL112" s="23"/>
      <c r="AM112" s="23"/>
    </row>
    <row r="113" spans="1:39" x14ac:dyDescent="0.2">
      <c r="A113" s="57" t="s">
        <v>572</v>
      </c>
      <c r="B113" s="57" t="s">
        <v>574</v>
      </c>
      <c r="C113" s="57" t="s">
        <v>312</v>
      </c>
      <c r="D113" s="57" t="s">
        <v>265</v>
      </c>
      <c r="E113" s="57" t="s">
        <v>518</v>
      </c>
      <c r="F113" s="57" t="s">
        <v>322</v>
      </c>
      <c r="G113" s="44">
        <v>1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>
        <v>1</v>
      </c>
    </row>
    <row r="114" spans="1:39" x14ac:dyDescent="0.2">
      <c r="A114" s="57" t="s">
        <v>489</v>
      </c>
      <c r="B114" s="57" t="s">
        <v>568</v>
      </c>
      <c r="C114" s="57" t="s">
        <v>312</v>
      </c>
      <c r="D114" s="57" t="s">
        <v>265</v>
      </c>
      <c r="E114" s="57" t="s">
        <v>518</v>
      </c>
      <c r="F114" s="57" t="s">
        <v>427</v>
      </c>
      <c r="G114" s="44">
        <v>1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>
        <v>1</v>
      </c>
      <c r="AK114" s="23"/>
      <c r="AL114" s="23"/>
      <c r="AM114" s="23"/>
    </row>
    <row r="115" spans="1:39" x14ac:dyDescent="0.2">
      <c r="A115" s="57" t="s">
        <v>215</v>
      </c>
      <c r="B115" s="57" t="s">
        <v>468</v>
      </c>
      <c r="C115" s="57" t="s">
        <v>307</v>
      </c>
      <c r="D115" s="57" t="s">
        <v>265</v>
      </c>
      <c r="E115" s="57" t="s">
        <v>505</v>
      </c>
      <c r="F115" s="57" t="s">
        <v>492</v>
      </c>
      <c r="G115" s="44">
        <v>1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>
        <v>1</v>
      </c>
      <c r="AG115" s="23"/>
      <c r="AH115" s="23"/>
      <c r="AI115" s="23"/>
      <c r="AJ115" s="23"/>
      <c r="AK115" s="23"/>
      <c r="AL115" s="23"/>
      <c r="AM115" s="23"/>
    </row>
    <row r="116" spans="1:39" x14ac:dyDescent="0.2">
      <c r="A116" s="92" t="s">
        <v>472</v>
      </c>
      <c r="B116" s="93"/>
      <c r="C116" s="93"/>
      <c r="D116" s="93"/>
      <c r="E116" s="93"/>
      <c r="F116" s="94"/>
      <c r="G116" s="63">
        <v>1706</v>
      </c>
      <c r="H116" s="64">
        <v>13</v>
      </c>
      <c r="I116" s="64">
        <v>20</v>
      </c>
      <c r="J116" s="64">
        <v>12</v>
      </c>
      <c r="K116" s="64">
        <v>3</v>
      </c>
      <c r="L116" s="64">
        <v>3</v>
      </c>
      <c r="M116" s="64">
        <v>28</v>
      </c>
      <c r="N116" s="64">
        <v>54</v>
      </c>
      <c r="O116" s="64">
        <v>3</v>
      </c>
      <c r="P116" s="64">
        <v>19</v>
      </c>
      <c r="Q116" s="64">
        <v>199</v>
      </c>
      <c r="R116" s="64">
        <v>35</v>
      </c>
      <c r="S116" s="64">
        <v>521</v>
      </c>
      <c r="T116" s="64">
        <v>22</v>
      </c>
      <c r="U116" s="64">
        <v>3</v>
      </c>
      <c r="V116" s="64">
        <v>2</v>
      </c>
      <c r="W116" s="64"/>
      <c r="X116" s="64">
        <v>51</v>
      </c>
      <c r="Y116" s="64"/>
      <c r="Z116" s="64">
        <v>22</v>
      </c>
      <c r="AA116" s="64"/>
      <c r="AB116" s="64">
        <v>2</v>
      </c>
      <c r="AC116" s="64">
        <v>115</v>
      </c>
      <c r="AD116" s="64">
        <v>3</v>
      </c>
      <c r="AE116" s="64">
        <v>35</v>
      </c>
      <c r="AF116" s="64">
        <v>29</v>
      </c>
      <c r="AG116" s="64">
        <v>4</v>
      </c>
      <c r="AH116" s="64">
        <v>23</v>
      </c>
      <c r="AI116" s="64">
        <v>4</v>
      </c>
      <c r="AJ116" s="64">
        <v>253</v>
      </c>
      <c r="AK116" s="64">
        <v>22</v>
      </c>
      <c r="AL116" s="64">
        <v>62</v>
      </c>
      <c r="AM116" s="64">
        <v>144</v>
      </c>
    </row>
    <row r="118" spans="1:39" s="49" customFormat="1" x14ac:dyDescent="0.2">
      <c r="A118" s="20"/>
      <c r="B118" s="45"/>
      <c r="C118" s="46"/>
      <c r="D118" s="46"/>
      <c r="E118" s="46"/>
      <c r="F118" s="47" t="s">
        <v>469</v>
      </c>
      <c r="G118" s="54">
        <f t="shared" ref="G118:W118" si="0">SUM(G4:G116)</f>
        <v>2484</v>
      </c>
      <c r="H118" s="50">
        <f t="shared" si="0"/>
        <v>13</v>
      </c>
      <c r="I118" s="50">
        <f t="shared" si="0"/>
        <v>24</v>
      </c>
      <c r="J118" s="50">
        <f t="shared" si="0"/>
        <v>75</v>
      </c>
      <c r="K118" s="50">
        <f t="shared" si="0"/>
        <v>20</v>
      </c>
      <c r="L118" s="50">
        <f t="shared" si="0"/>
        <v>3</v>
      </c>
      <c r="M118" s="50">
        <f t="shared" si="0"/>
        <v>46</v>
      </c>
      <c r="N118" s="50">
        <f t="shared" si="0"/>
        <v>54</v>
      </c>
      <c r="O118" s="50">
        <f t="shared" si="0"/>
        <v>5</v>
      </c>
      <c r="P118" s="50">
        <f t="shared" si="0"/>
        <v>20</v>
      </c>
      <c r="Q118" s="50">
        <f t="shared" si="0"/>
        <v>238</v>
      </c>
      <c r="R118" s="50">
        <f t="shared" si="0"/>
        <v>39</v>
      </c>
      <c r="S118" s="50">
        <f t="shared" si="0"/>
        <v>576</v>
      </c>
      <c r="T118" s="50">
        <f t="shared" si="0"/>
        <v>23</v>
      </c>
      <c r="U118" s="50">
        <f t="shared" si="0"/>
        <v>3</v>
      </c>
      <c r="V118" s="50">
        <f t="shared" si="0"/>
        <v>2</v>
      </c>
      <c r="W118" s="50">
        <f t="shared" si="0"/>
        <v>0</v>
      </c>
      <c r="X118" s="50">
        <f t="shared" ref="X118:AM118" si="1">SUM(X4:X116)</f>
        <v>76</v>
      </c>
      <c r="Y118" s="50">
        <f t="shared" si="1"/>
        <v>0</v>
      </c>
      <c r="Z118" s="50">
        <f t="shared" si="1"/>
        <v>34</v>
      </c>
      <c r="AA118" s="50">
        <f t="shared" si="1"/>
        <v>0</v>
      </c>
      <c r="AB118" s="50">
        <f t="shared" si="1"/>
        <v>10</v>
      </c>
      <c r="AC118" s="50">
        <f t="shared" si="1"/>
        <v>129</v>
      </c>
      <c r="AD118" s="50">
        <f t="shared" si="1"/>
        <v>3</v>
      </c>
      <c r="AE118" s="50">
        <f t="shared" si="1"/>
        <v>92</v>
      </c>
      <c r="AF118" s="50">
        <f t="shared" si="1"/>
        <v>156</v>
      </c>
      <c r="AG118" s="50">
        <f t="shared" si="1"/>
        <v>4</v>
      </c>
      <c r="AH118" s="50">
        <f t="shared" si="1"/>
        <v>44</v>
      </c>
      <c r="AI118" s="50">
        <f t="shared" si="1"/>
        <v>6</v>
      </c>
      <c r="AJ118" s="50">
        <f t="shared" si="1"/>
        <v>464</v>
      </c>
      <c r="AK118" s="50">
        <f t="shared" si="1"/>
        <v>33</v>
      </c>
      <c r="AL118" s="50">
        <f t="shared" si="1"/>
        <v>71</v>
      </c>
      <c r="AM118" s="50">
        <f t="shared" si="1"/>
        <v>221</v>
      </c>
    </row>
  </sheetData>
  <mergeCells count="1">
    <mergeCell ref="A116:F1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H217"/>
  <sheetViews>
    <sheetView workbookViewId="0">
      <pane xSplit="5" ySplit="5" topLeftCell="F6" activePane="bottomRight" state="frozen"/>
      <selection pane="topRight" activeCell="F1" sqref="F1"/>
      <selection pane="bottomLeft" activeCell="A9" sqref="A9"/>
      <selection pane="bottomRight" activeCell="A6" sqref="A6"/>
    </sheetView>
  </sheetViews>
  <sheetFormatPr defaultRowHeight="12.75" x14ac:dyDescent="0.2"/>
  <cols>
    <col min="1" max="1" width="7.7109375" style="1" customWidth="1"/>
    <col min="2" max="2" width="17.28515625" style="1" customWidth="1"/>
    <col min="3" max="3" width="55.140625" style="36" customWidth="1"/>
    <col min="4" max="4" width="20.7109375" style="37" bestFit="1" customWidth="1"/>
    <col min="5" max="5" width="13.28515625" style="37" bestFit="1" customWidth="1"/>
    <col min="6" max="6" width="11.42578125" style="11" customWidth="1"/>
    <col min="7" max="7" width="10.85546875" style="11" customWidth="1"/>
    <col min="8" max="8" width="10.42578125" style="38" customWidth="1"/>
    <col min="9" max="16384" width="9.140625" style="1"/>
  </cols>
  <sheetData>
    <row r="1" spans="1:8" s="14" customFormat="1" x14ac:dyDescent="0.2">
      <c r="A1" s="20" t="s">
        <v>501</v>
      </c>
      <c r="B1" s="26"/>
      <c r="C1" s="28"/>
      <c r="D1" s="27"/>
      <c r="F1" s="17"/>
      <c r="G1" s="21"/>
      <c r="H1" s="31"/>
    </row>
    <row r="2" spans="1:8" s="14" customFormat="1" x14ac:dyDescent="0.2">
      <c r="A2" s="22" t="s">
        <v>257</v>
      </c>
      <c r="C2" s="28"/>
      <c r="D2" s="27"/>
      <c r="F2" s="17"/>
      <c r="G2" s="21"/>
      <c r="H2" s="31"/>
    </row>
    <row r="3" spans="1:8" s="14" customFormat="1" x14ac:dyDescent="0.2">
      <c r="A3" s="22" t="s">
        <v>258</v>
      </c>
      <c r="C3" s="28"/>
      <c r="D3" s="27"/>
      <c r="F3" s="17"/>
      <c r="G3" s="21"/>
      <c r="H3" s="31"/>
    </row>
    <row r="4" spans="1:8" x14ac:dyDescent="0.2">
      <c r="B4" s="22"/>
      <c r="C4" s="30"/>
      <c r="D4" s="17"/>
      <c r="E4" s="27"/>
      <c r="F4" s="17"/>
      <c r="G4" s="17"/>
      <c r="H4" s="31"/>
    </row>
    <row r="5" spans="1:8" ht="51" x14ac:dyDescent="0.2">
      <c r="A5" s="18" t="s">
        <v>433</v>
      </c>
      <c r="B5" s="18" t="s">
        <v>259</v>
      </c>
      <c r="C5" s="18" t="s">
        <v>260</v>
      </c>
      <c r="D5" s="18" t="s">
        <v>261</v>
      </c>
      <c r="E5" s="18" t="s">
        <v>580</v>
      </c>
      <c r="F5" s="18" t="s">
        <v>254</v>
      </c>
      <c r="G5" s="18" t="s">
        <v>255</v>
      </c>
      <c r="H5" s="32" t="s">
        <v>256</v>
      </c>
    </row>
    <row r="6" spans="1:8" x14ac:dyDescent="0.2">
      <c r="A6" s="23">
        <v>1</v>
      </c>
      <c r="B6" s="57" t="s">
        <v>79</v>
      </c>
      <c r="C6" s="57" t="s">
        <v>330</v>
      </c>
      <c r="D6" s="57" t="s">
        <v>331</v>
      </c>
      <c r="E6" s="57" t="s">
        <v>265</v>
      </c>
      <c r="F6" s="76">
        <v>908</v>
      </c>
      <c r="G6" s="76">
        <v>45</v>
      </c>
      <c r="H6" s="33">
        <v>953</v>
      </c>
    </row>
    <row r="7" spans="1:8" x14ac:dyDescent="0.2">
      <c r="A7" s="23">
        <v>2</v>
      </c>
      <c r="B7" s="57" t="s">
        <v>101</v>
      </c>
      <c r="C7" s="57" t="s">
        <v>341</v>
      </c>
      <c r="D7" s="57" t="s">
        <v>342</v>
      </c>
      <c r="E7" s="57" t="s">
        <v>265</v>
      </c>
      <c r="F7" s="76">
        <v>858</v>
      </c>
      <c r="G7" s="76">
        <v>20</v>
      </c>
      <c r="H7" s="34">
        <v>878</v>
      </c>
    </row>
    <row r="8" spans="1:8" x14ac:dyDescent="0.2">
      <c r="A8" s="23">
        <v>3</v>
      </c>
      <c r="B8" s="57" t="s">
        <v>165</v>
      </c>
      <c r="C8" s="57" t="s">
        <v>391</v>
      </c>
      <c r="D8" s="57" t="s">
        <v>285</v>
      </c>
      <c r="E8" s="57" t="s">
        <v>265</v>
      </c>
      <c r="F8" s="76">
        <v>810</v>
      </c>
      <c r="G8" s="76">
        <v>14</v>
      </c>
      <c r="H8" s="34">
        <v>824</v>
      </c>
    </row>
    <row r="9" spans="1:8" x14ac:dyDescent="0.2">
      <c r="A9" s="23">
        <v>4</v>
      </c>
      <c r="B9" s="57" t="s">
        <v>198</v>
      </c>
      <c r="C9" s="57" t="s">
        <v>413</v>
      </c>
      <c r="D9" s="57" t="s">
        <v>312</v>
      </c>
      <c r="E9" s="57" t="s">
        <v>265</v>
      </c>
      <c r="F9" s="76">
        <v>500</v>
      </c>
      <c r="G9" s="76">
        <v>25</v>
      </c>
      <c r="H9" s="34">
        <v>525</v>
      </c>
    </row>
    <row r="10" spans="1:8" x14ac:dyDescent="0.2">
      <c r="A10" s="23">
        <v>5</v>
      </c>
      <c r="B10" s="57" t="s">
        <v>126</v>
      </c>
      <c r="C10" s="57" t="s">
        <v>360</v>
      </c>
      <c r="D10" s="57" t="s">
        <v>314</v>
      </c>
      <c r="E10" s="57" t="s">
        <v>265</v>
      </c>
      <c r="F10" s="76">
        <v>443</v>
      </c>
      <c r="G10" s="76">
        <v>15</v>
      </c>
      <c r="H10" s="34">
        <v>458</v>
      </c>
    </row>
    <row r="11" spans="1:8" x14ac:dyDescent="0.2">
      <c r="A11" s="23">
        <v>6</v>
      </c>
      <c r="B11" s="57" t="s">
        <v>81</v>
      </c>
      <c r="C11" s="57" t="s">
        <v>332</v>
      </c>
      <c r="D11" s="57" t="s">
        <v>331</v>
      </c>
      <c r="E11" s="57" t="s">
        <v>265</v>
      </c>
      <c r="F11" s="76">
        <v>418</v>
      </c>
      <c r="G11" s="76">
        <v>28</v>
      </c>
      <c r="H11" s="34">
        <v>446</v>
      </c>
    </row>
    <row r="12" spans="1:8" x14ac:dyDescent="0.2">
      <c r="A12" s="23">
        <v>7</v>
      </c>
      <c r="B12" s="57" t="s">
        <v>166</v>
      </c>
      <c r="C12" s="57" t="s">
        <v>392</v>
      </c>
      <c r="D12" s="57" t="s">
        <v>285</v>
      </c>
      <c r="E12" s="57" t="s">
        <v>265</v>
      </c>
      <c r="F12" s="76">
        <v>424</v>
      </c>
      <c r="G12" s="76">
        <v>11</v>
      </c>
      <c r="H12" s="34">
        <v>435</v>
      </c>
    </row>
    <row r="13" spans="1:8" x14ac:dyDescent="0.2">
      <c r="A13" s="23">
        <v>8</v>
      </c>
      <c r="B13" s="57" t="s">
        <v>102</v>
      </c>
      <c r="C13" s="57" t="s">
        <v>343</v>
      </c>
      <c r="D13" s="57" t="s">
        <v>342</v>
      </c>
      <c r="E13" s="57" t="s">
        <v>265</v>
      </c>
      <c r="F13" s="76">
        <v>384</v>
      </c>
      <c r="G13" s="76">
        <v>15</v>
      </c>
      <c r="H13" s="34">
        <v>399</v>
      </c>
    </row>
    <row r="14" spans="1:8" x14ac:dyDescent="0.2">
      <c r="A14" s="23">
        <v>9</v>
      </c>
      <c r="B14" s="57" t="s">
        <v>199</v>
      </c>
      <c r="C14" s="57" t="s">
        <v>414</v>
      </c>
      <c r="D14" s="57" t="s">
        <v>312</v>
      </c>
      <c r="E14" s="57" t="s">
        <v>265</v>
      </c>
      <c r="F14" s="76">
        <v>350</v>
      </c>
      <c r="G14" s="76">
        <v>15</v>
      </c>
      <c r="H14" s="34">
        <v>365</v>
      </c>
    </row>
    <row r="15" spans="1:8" x14ac:dyDescent="0.2">
      <c r="A15" s="23">
        <v>10</v>
      </c>
      <c r="B15" s="57" t="s">
        <v>110</v>
      </c>
      <c r="C15" s="57" t="s">
        <v>350</v>
      </c>
      <c r="D15" s="57" t="s">
        <v>264</v>
      </c>
      <c r="E15" s="57" t="s">
        <v>265</v>
      </c>
      <c r="F15" s="76">
        <v>339</v>
      </c>
      <c r="G15" s="76">
        <v>2</v>
      </c>
      <c r="H15" s="34">
        <v>341</v>
      </c>
    </row>
    <row r="16" spans="1:8" x14ac:dyDescent="0.2">
      <c r="A16" s="23">
        <v>11</v>
      </c>
      <c r="B16" s="57" t="s">
        <v>160</v>
      </c>
      <c r="C16" s="57" t="s">
        <v>388</v>
      </c>
      <c r="D16" s="57" t="s">
        <v>280</v>
      </c>
      <c r="E16" s="57" t="s">
        <v>265</v>
      </c>
      <c r="F16" s="76">
        <v>312</v>
      </c>
      <c r="G16" s="76">
        <v>15</v>
      </c>
      <c r="H16" s="34">
        <v>327</v>
      </c>
    </row>
    <row r="17" spans="1:8" x14ac:dyDescent="0.2">
      <c r="A17" s="23">
        <v>12</v>
      </c>
      <c r="B17" s="57" t="s">
        <v>82</v>
      </c>
      <c r="C17" s="57" t="s">
        <v>523</v>
      </c>
      <c r="D17" s="57" t="s">
        <v>331</v>
      </c>
      <c r="E17" s="57" t="s">
        <v>265</v>
      </c>
      <c r="F17" s="76">
        <v>320</v>
      </c>
      <c r="G17" s="76">
        <v>6</v>
      </c>
      <c r="H17" s="34">
        <v>326</v>
      </c>
    </row>
    <row r="18" spans="1:8" x14ac:dyDescent="0.2">
      <c r="A18" s="23">
        <v>13</v>
      </c>
      <c r="B18" s="57" t="s">
        <v>83</v>
      </c>
      <c r="C18" s="13" t="s">
        <v>333</v>
      </c>
      <c r="D18" s="13" t="s">
        <v>331</v>
      </c>
      <c r="E18" s="57" t="s">
        <v>265</v>
      </c>
      <c r="F18" s="76">
        <v>311</v>
      </c>
      <c r="G18" s="76">
        <v>1</v>
      </c>
      <c r="H18" s="34">
        <v>312</v>
      </c>
    </row>
    <row r="19" spans="1:8" x14ac:dyDescent="0.2">
      <c r="A19" s="23">
        <v>14</v>
      </c>
      <c r="B19" s="57" t="s">
        <v>7</v>
      </c>
      <c r="C19" s="57" t="s">
        <v>267</v>
      </c>
      <c r="D19" s="57" t="s">
        <v>268</v>
      </c>
      <c r="E19" s="57" t="s">
        <v>265</v>
      </c>
      <c r="F19" s="76">
        <v>291</v>
      </c>
      <c r="G19" s="76">
        <v>14</v>
      </c>
      <c r="H19" s="34">
        <v>305</v>
      </c>
    </row>
    <row r="20" spans="1:8" x14ac:dyDescent="0.2">
      <c r="A20" s="23">
        <v>15</v>
      </c>
      <c r="B20" s="57" t="s">
        <v>42</v>
      </c>
      <c r="C20" s="57" t="s">
        <v>295</v>
      </c>
      <c r="D20" s="57" t="s">
        <v>294</v>
      </c>
      <c r="E20" s="57" t="s">
        <v>265</v>
      </c>
      <c r="F20" s="76">
        <v>286</v>
      </c>
      <c r="G20" s="76">
        <v>8</v>
      </c>
      <c r="H20" s="34">
        <v>294</v>
      </c>
    </row>
    <row r="21" spans="1:8" x14ac:dyDescent="0.2">
      <c r="A21" s="23">
        <v>16</v>
      </c>
      <c r="B21" s="57" t="s">
        <v>167</v>
      </c>
      <c r="C21" s="57" t="s">
        <v>393</v>
      </c>
      <c r="D21" s="57" t="s">
        <v>285</v>
      </c>
      <c r="E21" s="57" t="s">
        <v>265</v>
      </c>
      <c r="F21" s="76">
        <v>274</v>
      </c>
      <c r="G21" s="76">
        <v>0</v>
      </c>
      <c r="H21" s="34">
        <v>274</v>
      </c>
    </row>
    <row r="22" spans="1:8" x14ac:dyDescent="0.2">
      <c r="A22" s="23">
        <v>17</v>
      </c>
      <c r="B22" s="57" t="s">
        <v>200</v>
      </c>
      <c r="C22" s="57" t="s">
        <v>415</v>
      </c>
      <c r="D22" s="57" t="s">
        <v>312</v>
      </c>
      <c r="E22" s="57" t="s">
        <v>265</v>
      </c>
      <c r="F22" s="76">
        <v>263</v>
      </c>
      <c r="G22" s="76">
        <v>1</v>
      </c>
      <c r="H22" s="34">
        <v>264</v>
      </c>
    </row>
    <row r="23" spans="1:8" x14ac:dyDescent="0.2">
      <c r="A23" s="23">
        <v>18</v>
      </c>
      <c r="B23" s="57" t="s">
        <v>26</v>
      </c>
      <c r="C23" s="57" t="s">
        <v>506</v>
      </c>
      <c r="D23" s="57" t="s">
        <v>280</v>
      </c>
      <c r="E23" s="57" t="s">
        <v>265</v>
      </c>
      <c r="F23" s="76">
        <v>232</v>
      </c>
      <c r="G23" s="76">
        <v>24</v>
      </c>
      <c r="H23" s="34">
        <v>256</v>
      </c>
    </row>
    <row r="24" spans="1:8" x14ac:dyDescent="0.2">
      <c r="A24" s="23">
        <v>19</v>
      </c>
      <c r="B24" s="57" t="s">
        <v>153</v>
      </c>
      <c r="C24" s="57" t="s">
        <v>381</v>
      </c>
      <c r="D24" s="57" t="s">
        <v>329</v>
      </c>
      <c r="E24" s="57" t="s">
        <v>265</v>
      </c>
      <c r="F24" s="76">
        <v>238</v>
      </c>
      <c r="G24" s="76">
        <v>11</v>
      </c>
      <c r="H24" s="34">
        <v>249</v>
      </c>
    </row>
    <row r="25" spans="1:8" x14ac:dyDescent="0.2">
      <c r="A25" s="23">
        <v>20</v>
      </c>
      <c r="B25" s="57" t="s">
        <v>127</v>
      </c>
      <c r="C25" s="57" t="s">
        <v>361</v>
      </c>
      <c r="D25" s="57" t="s">
        <v>314</v>
      </c>
      <c r="E25" s="57" t="s">
        <v>265</v>
      </c>
      <c r="F25" s="76">
        <v>228</v>
      </c>
      <c r="G25" s="76">
        <v>7</v>
      </c>
      <c r="H25" s="34">
        <v>235</v>
      </c>
    </row>
    <row r="26" spans="1:8" x14ac:dyDescent="0.2">
      <c r="A26" s="23">
        <v>21</v>
      </c>
      <c r="B26" s="57" t="s">
        <v>170</v>
      </c>
      <c r="C26" s="57" t="s">
        <v>394</v>
      </c>
      <c r="D26" s="57" t="s">
        <v>285</v>
      </c>
      <c r="E26" s="57" t="s">
        <v>265</v>
      </c>
      <c r="F26" s="76">
        <v>217</v>
      </c>
      <c r="G26" s="76">
        <v>16</v>
      </c>
      <c r="H26" s="34">
        <v>233</v>
      </c>
    </row>
    <row r="27" spans="1:8" x14ac:dyDescent="0.2">
      <c r="A27" s="23">
        <v>22</v>
      </c>
      <c r="B27" s="57" t="s">
        <v>62</v>
      </c>
      <c r="C27" s="57" t="s">
        <v>315</v>
      </c>
      <c r="D27" s="57" t="s">
        <v>276</v>
      </c>
      <c r="E27" s="57" t="s">
        <v>265</v>
      </c>
      <c r="F27" s="76">
        <v>229</v>
      </c>
      <c r="G27" s="76">
        <v>2</v>
      </c>
      <c r="H27" s="34">
        <v>231</v>
      </c>
    </row>
    <row r="28" spans="1:8" x14ac:dyDescent="0.2">
      <c r="A28" s="23">
        <v>23</v>
      </c>
      <c r="B28" s="57" t="s">
        <v>182</v>
      </c>
      <c r="C28" s="57" t="s">
        <v>399</v>
      </c>
      <c r="D28" s="57" t="s">
        <v>285</v>
      </c>
      <c r="E28" s="57" t="s">
        <v>272</v>
      </c>
      <c r="F28" s="76">
        <v>215</v>
      </c>
      <c r="G28" s="76">
        <v>0</v>
      </c>
      <c r="H28" s="34">
        <v>215</v>
      </c>
    </row>
    <row r="29" spans="1:8" x14ac:dyDescent="0.2">
      <c r="A29" s="23">
        <v>24</v>
      </c>
      <c r="B29" s="57" t="s">
        <v>39</v>
      </c>
      <c r="C29" s="57" t="s">
        <v>293</v>
      </c>
      <c r="D29" s="57" t="s">
        <v>294</v>
      </c>
      <c r="E29" s="57" t="s">
        <v>265</v>
      </c>
      <c r="F29" s="76">
        <v>208</v>
      </c>
      <c r="G29" s="76">
        <v>4</v>
      </c>
      <c r="H29" s="34">
        <v>212</v>
      </c>
    </row>
    <row r="30" spans="1:8" x14ac:dyDescent="0.2">
      <c r="A30" s="23">
        <v>25</v>
      </c>
      <c r="B30" s="57" t="s">
        <v>120</v>
      </c>
      <c r="C30" s="57" t="s">
        <v>357</v>
      </c>
      <c r="D30" s="57" t="s">
        <v>292</v>
      </c>
      <c r="E30" s="57" t="s">
        <v>265</v>
      </c>
      <c r="F30" s="76">
        <v>177</v>
      </c>
      <c r="G30" s="76">
        <v>27</v>
      </c>
      <c r="H30" s="34">
        <v>204</v>
      </c>
    </row>
    <row r="31" spans="1:8" x14ac:dyDescent="0.2">
      <c r="A31" s="23">
        <v>26</v>
      </c>
      <c r="B31" s="57" t="s">
        <v>152</v>
      </c>
      <c r="C31" s="57" t="s">
        <v>380</v>
      </c>
      <c r="D31" s="57" t="s">
        <v>329</v>
      </c>
      <c r="E31" s="57" t="s">
        <v>265</v>
      </c>
      <c r="F31" s="76">
        <v>200</v>
      </c>
      <c r="G31" s="76">
        <v>3</v>
      </c>
      <c r="H31" s="34">
        <v>203</v>
      </c>
    </row>
    <row r="32" spans="1:8" x14ac:dyDescent="0.2">
      <c r="A32" s="23">
        <v>27</v>
      </c>
      <c r="B32" s="57" t="s">
        <v>32</v>
      </c>
      <c r="C32" s="57" t="s">
        <v>287</v>
      </c>
      <c r="D32" s="57" t="s">
        <v>276</v>
      </c>
      <c r="E32" s="57" t="s">
        <v>265</v>
      </c>
      <c r="F32" s="76">
        <v>193</v>
      </c>
      <c r="G32" s="76">
        <v>9</v>
      </c>
      <c r="H32" s="34">
        <v>202</v>
      </c>
    </row>
    <row r="33" spans="1:8" x14ac:dyDescent="0.2">
      <c r="A33" s="23">
        <v>28</v>
      </c>
      <c r="B33" s="57" t="s">
        <v>84</v>
      </c>
      <c r="C33" s="57" t="s">
        <v>334</v>
      </c>
      <c r="D33" s="57" t="s">
        <v>331</v>
      </c>
      <c r="E33" s="57" t="s">
        <v>265</v>
      </c>
      <c r="F33" s="76">
        <v>153</v>
      </c>
      <c r="G33" s="76">
        <v>14</v>
      </c>
      <c r="H33" s="34">
        <v>167</v>
      </c>
    </row>
    <row r="34" spans="1:8" x14ac:dyDescent="0.2">
      <c r="A34" s="23">
        <v>29</v>
      </c>
      <c r="B34" s="57" t="s">
        <v>128</v>
      </c>
      <c r="C34" s="57" t="s">
        <v>362</v>
      </c>
      <c r="D34" s="57" t="s">
        <v>314</v>
      </c>
      <c r="E34" s="57" t="s">
        <v>265</v>
      </c>
      <c r="F34" s="76">
        <v>158</v>
      </c>
      <c r="G34" s="76">
        <v>1</v>
      </c>
      <c r="H34" s="34">
        <v>159</v>
      </c>
    </row>
    <row r="35" spans="1:8" x14ac:dyDescent="0.2">
      <c r="A35" s="23">
        <v>30</v>
      </c>
      <c r="B35" s="57" t="s">
        <v>144</v>
      </c>
      <c r="C35" s="57" t="s">
        <v>541</v>
      </c>
      <c r="D35" s="13" t="s">
        <v>285</v>
      </c>
      <c r="E35" s="57" t="s">
        <v>272</v>
      </c>
      <c r="F35" s="76">
        <v>150</v>
      </c>
      <c r="G35" s="76">
        <v>1</v>
      </c>
      <c r="H35" s="34">
        <v>151</v>
      </c>
    </row>
    <row r="36" spans="1:8" x14ac:dyDescent="0.2">
      <c r="A36" s="23">
        <v>31</v>
      </c>
      <c r="B36" s="57" t="s">
        <v>56</v>
      </c>
      <c r="C36" s="57" t="s">
        <v>305</v>
      </c>
      <c r="D36" s="57" t="s">
        <v>276</v>
      </c>
      <c r="E36" s="57" t="s">
        <v>265</v>
      </c>
      <c r="F36" s="76">
        <v>146</v>
      </c>
      <c r="G36" s="76">
        <v>4</v>
      </c>
      <c r="H36" s="34">
        <v>150</v>
      </c>
    </row>
    <row r="37" spans="1:8" x14ac:dyDescent="0.2">
      <c r="A37" s="23">
        <v>32</v>
      </c>
      <c r="B37" s="57" t="s">
        <v>146</v>
      </c>
      <c r="C37" s="57" t="s">
        <v>375</v>
      </c>
      <c r="D37" s="57" t="s">
        <v>309</v>
      </c>
      <c r="E37" s="57" t="s">
        <v>265</v>
      </c>
      <c r="F37" s="76">
        <v>143</v>
      </c>
      <c r="G37" s="76">
        <v>6</v>
      </c>
      <c r="H37" s="34">
        <v>149</v>
      </c>
    </row>
    <row r="38" spans="1:8" x14ac:dyDescent="0.2">
      <c r="A38" s="23">
        <v>33</v>
      </c>
      <c r="B38" s="57" t="s">
        <v>202</v>
      </c>
      <c r="C38" s="57" t="s">
        <v>416</v>
      </c>
      <c r="D38" s="57" t="s">
        <v>312</v>
      </c>
      <c r="E38" s="57" t="s">
        <v>265</v>
      </c>
      <c r="F38" s="76">
        <v>132</v>
      </c>
      <c r="G38" s="76">
        <v>15</v>
      </c>
      <c r="H38" s="34">
        <v>147</v>
      </c>
    </row>
    <row r="39" spans="1:8" x14ac:dyDescent="0.2">
      <c r="A39" s="23">
        <v>34</v>
      </c>
      <c r="B39" s="57" t="s">
        <v>63</v>
      </c>
      <c r="C39" s="57" t="s">
        <v>316</v>
      </c>
      <c r="D39" s="57" t="s">
        <v>276</v>
      </c>
      <c r="E39" s="57" t="s">
        <v>265</v>
      </c>
      <c r="F39" s="76">
        <v>143</v>
      </c>
      <c r="G39" s="76">
        <v>0</v>
      </c>
      <c r="H39" s="34">
        <v>143</v>
      </c>
    </row>
    <row r="40" spans="1:8" x14ac:dyDescent="0.2">
      <c r="A40" s="23">
        <v>35</v>
      </c>
      <c r="B40" s="57" t="s">
        <v>122</v>
      </c>
      <c r="C40" s="57" t="s">
        <v>359</v>
      </c>
      <c r="D40" s="57" t="s">
        <v>356</v>
      </c>
      <c r="E40" s="57" t="s">
        <v>265</v>
      </c>
      <c r="F40" s="76">
        <v>132</v>
      </c>
      <c r="G40" s="76">
        <v>3</v>
      </c>
      <c r="H40" s="34">
        <v>135</v>
      </c>
    </row>
    <row r="41" spans="1:8" x14ac:dyDescent="0.2">
      <c r="A41" s="23">
        <v>36</v>
      </c>
      <c r="B41" s="57" t="s">
        <v>121</v>
      </c>
      <c r="C41" s="57" t="s">
        <v>358</v>
      </c>
      <c r="D41" s="57" t="s">
        <v>356</v>
      </c>
      <c r="E41" s="57" t="s">
        <v>265</v>
      </c>
      <c r="F41" s="76">
        <v>125</v>
      </c>
      <c r="G41" s="76">
        <v>4</v>
      </c>
      <c r="H41" s="34">
        <v>129</v>
      </c>
    </row>
    <row r="42" spans="1:8" x14ac:dyDescent="0.2">
      <c r="A42" s="23">
        <v>37</v>
      </c>
      <c r="B42" s="57" t="s">
        <v>108</v>
      </c>
      <c r="C42" s="57" t="s">
        <v>348</v>
      </c>
      <c r="D42" s="57" t="s">
        <v>264</v>
      </c>
      <c r="E42" s="57" t="s">
        <v>265</v>
      </c>
      <c r="F42" s="76">
        <v>119</v>
      </c>
      <c r="G42" s="76">
        <v>1</v>
      </c>
      <c r="H42" s="34">
        <v>120</v>
      </c>
    </row>
    <row r="43" spans="1:8" x14ac:dyDescent="0.2">
      <c r="A43" s="23">
        <v>38</v>
      </c>
      <c r="B43" s="57" t="s">
        <v>124</v>
      </c>
      <c r="C43" s="57" t="s">
        <v>535</v>
      </c>
      <c r="D43" s="57" t="s">
        <v>314</v>
      </c>
      <c r="E43" s="57" t="s">
        <v>265</v>
      </c>
      <c r="F43" s="76">
        <v>54</v>
      </c>
      <c r="G43" s="76">
        <v>66</v>
      </c>
      <c r="H43" s="34">
        <v>120</v>
      </c>
    </row>
    <row r="44" spans="1:8" x14ac:dyDescent="0.2">
      <c r="A44" s="23">
        <v>39</v>
      </c>
      <c r="B44" s="57" t="s">
        <v>203</v>
      </c>
      <c r="C44" s="57" t="s">
        <v>217</v>
      </c>
      <c r="D44" s="57" t="s">
        <v>312</v>
      </c>
      <c r="E44" s="57" t="s">
        <v>265</v>
      </c>
      <c r="F44" s="76">
        <v>85</v>
      </c>
      <c r="G44" s="76">
        <v>32</v>
      </c>
      <c r="H44" s="34">
        <v>117</v>
      </c>
    </row>
    <row r="45" spans="1:8" x14ac:dyDescent="0.2">
      <c r="A45" s="23">
        <v>40</v>
      </c>
      <c r="B45" s="57" t="s">
        <v>178</v>
      </c>
      <c r="C45" s="57" t="s">
        <v>397</v>
      </c>
      <c r="D45" s="57" t="s">
        <v>285</v>
      </c>
      <c r="E45" s="57" t="s">
        <v>265</v>
      </c>
      <c r="F45" s="76">
        <v>114</v>
      </c>
      <c r="G45" s="76">
        <v>1</v>
      </c>
      <c r="H45" s="34">
        <v>115</v>
      </c>
    </row>
    <row r="46" spans="1:8" x14ac:dyDescent="0.2">
      <c r="A46" s="23">
        <v>41</v>
      </c>
      <c r="B46" s="57" t="s">
        <v>171</v>
      </c>
      <c r="C46" s="57" t="s">
        <v>395</v>
      </c>
      <c r="D46" s="57" t="s">
        <v>285</v>
      </c>
      <c r="E46" s="57" t="s">
        <v>265</v>
      </c>
      <c r="F46" s="76">
        <v>91</v>
      </c>
      <c r="G46" s="76">
        <v>14</v>
      </c>
      <c r="H46" s="34">
        <v>105</v>
      </c>
    </row>
    <row r="47" spans="1:8" x14ac:dyDescent="0.2">
      <c r="A47" s="23">
        <v>42</v>
      </c>
      <c r="B47" s="57" t="s">
        <v>77</v>
      </c>
      <c r="C47" s="57" t="s">
        <v>327</v>
      </c>
      <c r="D47" s="57" t="s">
        <v>314</v>
      </c>
      <c r="E47" s="57" t="s">
        <v>265</v>
      </c>
      <c r="F47" s="76">
        <v>96</v>
      </c>
      <c r="G47" s="76">
        <v>0</v>
      </c>
      <c r="H47" s="34">
        <v>96</v>
      </c>
    </row>
    <row r="48" spans="1:8" x14ac:dyDescent="0.2">
      <c r="A48" s="23">
        <v>43</v>
      </c>
      <c r="B48" s="57" t="s">
        <v>85</v>
      </c>
      <c r="C48" s="57" t="s">
        <v>335</v>
      </c>
      <c r="D48" s="57" t="s">
        <v>331</v>
      </c>
      <c r="E48" s="57" t="s">
        <v>265</v>
      </c>
      <c r="F48" s="76">
        <v>82</v>
      </c>
      <c r="G48" s="76">
        <v>14</v>
      </c>
      <c r="H48" s="34">
        <v>96</v>
      </c>
    </row>
    <row r="49" spans="1:8" x14ac:dyDescent="0.2">
      <c r="A49" s="23">
        <v>44</v>
      </c>
      <c r="B49" s="57" t="s">
        <v>172</v>
      </c>
      <c r="C49" s="57" t="s">
        <v>173</v>
      </c>
      <c r="D49" s="57" t="s">
        <v>285</v>
      </c>
      <c r="E49" s="57" t="s">
        <v>265</v>
      </c>
      <c r="F49" s="76">
        <v>95</v>
      </c>
      <c r="G49" s="76">
        <v>0</v>
      </c>
      <c r="H49" s="34">
        <v>95</v>
      </c>
    </row>
    <row r="50" spans="1:8" x14ac:dyDescent="0.2">
      <c r="A50" s="23">
        <v>45</v>
      </c>
      <c r="B50" s="57" t="s">
        <v>66</v>
      </c>
      <c r="C50" s="57" t="s">
        <v>317</v>
      </c>
      <c r="D50" s="57" t="s">
        <v>276</v>
      </c>
      <c r="E50" s="57" t="s">
        <v>265</v>
      </c>
      <c r="F50" s="76">
        <v>80</v>
      </c>
      <c r="G50" s="76">
        <v>9</v>
      </c>
      <c r="H50" s="34">
        <v>89</v>
      </c>
    </row>
    <row r="51" spans="1:8" x14ac:dyDescent="0.2">
      <c r="A51" s="23">
        <v>46</v>
      </c>
      <c r="B51" s="57" t="s">
        <v>109</v>
      </c>
      <c r="C51" s="57" t="s">
        <v>349</v>
      </c>
      <c r="D51" s="57" t="s">
        <v>264</v>
      </c>
      <c r="E51" s="57" t="s">
        <v>265</v>
      </c>
      <c r="F51" s="76">
        <v>79</v>
      </c>
      <c r="G51" s="76">
        <v>1</v>
      </c>
      <c r="H51" s="34">
        <v>80</v>
      </c>
    </row>
    <row r="52" spans="1:8" x14ac:dyDescent="0.2">
      <c r="A52" s="23">
        <v>47</v>
      </c>
      <c r="B52" s="57" t="s">
        <v>145</v>
      </c>
      <c r="C52" s="57" t="s">
        <v>464</v>
      </c>
      <c r="D52" s="57" t="s">
        <v>309</v>
      </c>
      <c r="E52" s="57" t="s">
        <v>265</v>
      </c>
      <c r="F52" s="76">
        <v>78</v>
      </c>
      <c r="G52" s="76">
        <v>2</v>
      </c>
      <c r="H52" s="34">
        <v>80</v>
      </c>
    </row>
    <row r="53" spans="1:8" x14ac:dyDescent="0.2">
      <c r="A53" s="23">
        <v>48</v>
      </c>
      <c r="B53" s="57" t="s">
        <v>197</v>
      </c>
      <c r="C53" s="57" t="s">
        <v>566</v>
      </c>
      <c r="D53" s="57" t="s">
        <v>280</v>
      </c>
      <c r="E53" s="57" t="s">
        <v>265</v>
      </c>
      <c r="F53" s="76">
        <v>80</v>
      </c>
      <c r="G53" s="76">
        <v>0</v>
      </c>
      <c r="H53" s="34">
        <v>80</v>
      </c>
    </row>
    <row r="54" spans="1:8" x14ac:dyDescent="0.2">
      <c r="A54" s="23">
        <v>49</v>
      </c>
      <c r="B54" s="57" t="s">
        <v>24</v>
      </c>
      <c r="C54" s="57" t="s">
        <v>279</v>
      </c>
      <c r="D54" s="57" t="s">
        <v>280</v>
      </c>
      <c r="E54" s="57" t="s">
        <v>265</v>
      </c>
      <c r="F54" s="76">
        <v>77</v>
      </c>
      <c r="G54" s="76">
        <v>1</v>
      </c>
      <c r="H54" s="34">
        <v>78</v>
      </c>
    </row>
    <row r="55" spans="1:8" x14ac:dyDescent="0.2">
      <c r="A55" s="23">
        <v>50</v>
      </c>
      <c r="B55" s="57" t="s">
        <v>129</v>
      </c>
      <c r="C55" s="57" t="s">
        <v>363</v>
      </c>
      <c r="D55" s="57" t="s">
        <v>314</v>
      </c>
      <c r="E55" s="57" t="s">
        <v>265</v>
      </c>
      <c r="F55" s="76">
        <v>64</v>
      </c>
      <c r="G55" s="76">
        <v>12</v>
      </c>
      <c r="H55" s="34">
        <v>76</v>
      </c>
    </row>
    <row r="56" spans="1:8" x14ac:dyDescent="0.2">
      <c r="A56" s="23">
        <v>51</v>
      </c>
      <c r="B56" s="57" t="s">
        <v>45</v>
      </c>
      <c r="C56" s="57" t="s">
        <v>296</v>
      </c>
      <c r="D56" s="57" t="s">
        <v>294</v>
      </c>
      <c r="E56" s="57" t="s">
        <v>265</v>
      </c>
      <c r="F56" s="76">
        <v>70</v>
      </c>
      <c r="G56" s="76">
        <v>1</v>
      </c>
      <c r="H56" s="34">
        <v>71</v>
      </c>
    </row>
    <row r="57" spans="1:8" x14ac:dyDescent="0.2">
      <c r="A57" s="23">
        <v>52</v>
      </c>
      <c r="B57" s="57" t="s">
        <v>113</v>
      </c>
      <c r="C57" s="57" t="s">
        <v>351</v>
      </c>
      <c r="D57" s="57" t="s">
        <v>264</v>
      </c>
      <c r="E57" s="57" t="s">
        <v>265</v>
      </c>
      <c r="F57" s="76">
        <v>61</v>
      </c>
      <c r="G57" s="76">
        <v>10</v>
      </c>
      <c r="H57" s="34">
        <v>71</v>
      </c>
    </row>
    <row r="58" spans="1:8" x14ac:dyDescent="0.2">
      <c r="A58" s="23">
        <v>53</v>
      </c>
      <c r="B58" s="57" t="s">
        <v>19</v>
      </c>
      <c r="C58" s="13" t="s">
        <v>454</v>
      </c>
      <c r="D58" s="14" t="s">
        <v>276</v>
      </c>
      <c r="E58" s="57" t="s">
        <v>265</v>
      </c>
      <c r="F58" s="76">
        <v>51</v>
      </c>
      <c r="G58" s="76">
        <v>19</v>
      </c>
      <c r="H58" s="34">
        <v>70</v>
      </c>
    </row>
    <row r="59" spans="1:8" x14ac:dyDescent="0.2">
      <c r="A59" s="23">
        <v>54</v>
      </c>
      <c r="B59" s="57" t="s">
        <v>100</v>
      </c>
      <c r="C59" s="57" t="s">
        <v>529</v>
      </c>
      <c r="D59" s="57" t="s">
        <v>312</v>
      </c>
      <c r="E59" s="57" t="s">
        <v>265</v>
      </c>
      <c r="F59" s="76">
        <v>70</v>
      </c>
      <c r="G59" s="76">
        <v>0</v>
      </c>
      <c r="H59" s="34">
        <v>70</v>
      </c>
    </row>
    <row r="60" spans="1:8" x14ac:dyDescent="0.2">
      <c r="A60" s="23">
        <v>55</v>
      </c>
      <c r="B60" s="57" t="s">
        <v>17</v>
      </c>
      <c r="C60" s="57" t="s">
        <v>274</v>
      </c>
      <c r="D60" s="57" t="s">
        <v>268</v>
      </c>
      <c r="E60" s="57" t="s">
        <v>265</v>
      </c>
      <c r="F60" s="76">
        <v>63</v>
      </c>
      <c r="G60" s="76">
        <v>6</v>
      </c>
      <c r="H60" s="34">
        <v>69</v>
      </c>
    </row>
    <row r="61" spans="1:8" x14ac:dyDescent="0.2">
      <c r="A61" s="23">
        <v>56</v>
      </c>
      <c r="B61" s="57" t="s">
        <v>130</v>
      </c>
      <c r="C61" s="57" t="s">
        <v>364</v>
      </c>
      <c r="D61" s="57" t="s">
        <v>314</v>
      </c>
      <c r="E61" s="57" t="s">
        <v>265</v>
      </c>
      <c r="F61" s="76">
        <v>56</v>
      </c>
      <c r="G61" s="76">
        <v>12</v>
      </c>
      <c r="H61" s="34">
        <v>68</v>
      </c>
    </row>
    <row r="62" spans="1:8" x14ac:dyDescent="0.2">
      <c r="A62" s="23">
        <v>57</v>
      </c>
      <c r="B62" s="57" t="s">
        <v>88</v>
      </c>
      <c r="C62" s="57" t="s">
        <v>337</v>
      </c>
      <c r="D62" s="57" t="s">
        <v>331</v>
      </c>
      <c r="E62" s="57" t="s">
        <v>265</v>
      </c>
      <c r="F62" s="76">
        <v>67</v>
      </c>
      <c r="G62" s="76">
        <v>0</v>
      </c>
      <c r="H62" s="34">
        <v>67</v>
      </c>
    </row>
    <row r="63" spans="1:8" x14ac:dyDescent="0.2">
      <c r="A63" s="23">
        <v>58</v>
      </c>
      <c r="B63" s="57" t="s">
        <v>176</v>
      </c>
      <c r="C63" s="57" t="s">
        <v>396</v>
      </c>
      <c r="D63" s="57" t="s">
        <v>285</v>
      </c>
      <c r="E63" s="57" t="s">
        <v>265</v>
      </c>
      <c r="F63" s="76">
        <v>64</v>
      </c>
      <c r="G63" s="76">
        <v>0</v>
      </c>
      <c r="H63" s="34">
        <v>64</v>
      </c>
    </row>
    <row r="64" spans="1:8" x14ac:dyDescent="0.2">
      <c r="A64" s="23">
        <v>59</v>
      </c>
      <c r="B64" s="57" t="s">
        <v>92</v>
      </c>
      <c r="C64" s="57" t="s">
        <v>93</v>
      </c>
      <c r="D64" s="57" t="s">
        <v>331</v>
      </c>
      <c r="E64" s="57" t="s">
        <v>272</v>
      </c>
      <c r="F64" s="76">
        <v>61</v>
      </c>
      <c r="G64" s="76">
        <v>0</v>
      </c>
      <c r="H64" s="34">
        <v>61</v>
      </c>
    </row>
    <row r="65" spans="1:8" x14ac:dyDescent="0.2">
      <c r="A65" s="23">
        <v>60</v>
      </c>
      <c r="B65" s="57" t="s">
        <v>48</v>
      </c>
      <c r="C65" s="57" t="s">
        <v>298</v>
      </c>
      <c r="D65" s="57" t="s">
        <v>294</v>
      </c>
      <c r="E65" s="57" t="s">
        <v>265</v>
      </c>
      <c r="F65" s="76">
        <v>53</v>
      </c>
      <c r="G65" s="76">
        <v>5</v>
      </c>
      <c r="H65" s="34">
        <v>58</v>
      </c>
    </row>
    <row r="66" spans="1:8" x14ac:dyDescent="0.2">
      <c r="A66" s="23">
        <v>61</v>
      </c>
      <c r="B66" s="57" t="s">
        <v>98</v>
      </c>
      <c r="C66" s="57" t="s">
        <v>528</v>
      </c>
      <c r="D66" s="57" t="s">
        <v>309</v>
      </c>
      <c r="E66" s="57" t="s">
        <v>265</v>
      </c>
      <c r="F66" s="76">
        <v>55</v>
      </c>
      <c r="G66" s="76">
        <v>1</v>
      </c>
      <c r="H66" s="34">
        <v>56</v>
      </c>
    </row>
    <row r="67" spans="1:8" x14ac:dyDescent="0.2">
      <c r="A67" s="23">
        <v>62</v>
      </c>
      <c r="B67" s="57" t="s">
        <v>191</v>
      </c>
      <c r="C67" s="57" t="s">
        <v>407</v>
      </c>
      <c r="D67" s="57" t="s">
        <v>285</v>
      </c>
      <c r="E67" s="57" t="s">
        <v>265</v>
      </c>
      <c r="F67" s="76">
        <v>43</v>
      </c>
      <c r="G67" s="76">
        <v>13</v>
      </c>
      <c r="H67" s="34">
        <v>56</v>
      </c>
    </row>
    <row r="68" spans="1:8" x14ac:dyDescent="0.2">
      <c r="A68" s="23">
        <v>63</v>
      </c>
      <c r="B68" s="57" t="s">
        <v>215</v>
      </c>
      <c r="C68" s="57" t="s">
        <v>468</v>
      </c>
      <c r="D68" s="57" t="s">
        <v>307</v>
      </c>
      <c r="E68" s="57" t="s">
        <v>265</v>
      </c>
      <c r="F68" s="76">
        <v>54</v>
      </c>
      <c r="G68" s="76">
        <v>1</v>
      </c>
      <c r="H68" s="34">
        <v>55</v>
      </c>
    </row>
    <row r="69" spans="1:8" x14ac:dyDescent="0.2">
      <c r="A69" s="23">
        <v>64</v>
      </c>
      <c r="B69" s="57" t="s">
        <v>69</v>
      </c>
      <c r="C69" s="57" t="s">
        <v>319</v>
      </c>
      <c r="D69" s="57" t="s">
        <v>276</v>
      </c>
      <c r="E69" s="57" t="s">
        <v>265</v>
      </c>
      <c r="F69" s="76">
        <v>54</v>
      </c>
      <c r="G69" s="76">
        <v>0</v>
      </c>
      <c r="H69" s="34">
        <v>54</v>
      </c>
    </row>
    <row r="70" spans="1:8" x14ac:dyDescent="0.2">
      <c r="A70" s="23">
        <v>65</v>
      </c>
      <c r="B70" s="57" t="s">
        <v>115</v>
      </c>
      <c r="C70" s="57" t="s">
        <v>533</v>
      </c>
      <c r="D70" s="57" t="s">
        <v>264</v>
      </c>
      <c r="E70" s="57" t="s">
        <v>272</v>
      </c>
      <c r="F70" s="76">
        <v>49</v>
      </c>
      <c r="G70" s="76">
        <v>5</v>
      </c>
      <c r="H70" s="34">
        <v>54</v>
      </c>
    </row>
    <row r="71" spans="1:8" x14ac:dyDescent="0.2">
      <c r="A71" s="23">
        <v>66</v>
      </c>
      <c r="B71" s="57" t="s">
        <v>188</v>
      </c>
      <c r="C71" s="57" t="s">
        <v>404</v>
      </c>
      <c r="D71" s="57" t="s">
        <v>285</v>
      </c>
      <c r="E71" s="57" t="s">
        <v>272</v>
      </c>
      <c r="F71" s="76">
        <v>49</v>
      </c>
      <c r="G71" s="76">
        <v>2</v>
      </c>
      <c r="H71" s="34">
        <v>51</v>
      </c>
    </row>
    <row r="72" spans="1:8" x14ac:dyDescent="0.2">
      <c r="A72" s="23">
        <v>67</v>
      </c>
      <c r="B72" s="57" t="s">
        <v>105</v>
      </c>
      <c r="C72" s="57" t="s">
        <v>346</v>
      </c>
      <c r="D72" s="57" t="s">
        <v>342</v>
      </c>
      <c r="E72" s="57" t="s">
        <v>272</v>
      </c>
      <c r="F72" s="76">
        <v>49</v>
      </c>
      <c r="G72" s="76">
        <v>0</v>
      </c>
      <c r="H72" s="34">
        <v>49</v>
      </c>
    </row>
    <row r="73" spans="1:8" x14ac:dyDescent="0.2">
      <c r="A73" s="23">
        <v>68</v>
      </c>
      <c r="B73" s="57" t="s">
        <v>73</v>
      </c>
      <c r="C73" s="57" t="s">
        <v>323</v>
      </c>
      <c r="D73" s="57" t="s">
        <v>324</v>
      </c>
      <c r="E73" s="57" t="s">
        <v>265</v>
      </c>
      <c r="F73" s="76">
        <v>43</v>
      </c>
      <c r="G73" s="76">
        <v>5</v>
      </c>
      <c r="H73" s="34">
        <v>48</v>
      </c>
    </row>
    <row r="74" spans="1:8" x14ac:dyDescent="0.2">
      <c r="A74" s="23">
        <v>69</v>
      </c>
      <c r="B74" s="57" t="s">
        <v>30</v>
      </c>
      <c r="C74" s="57" t="s">
        <v>281</v>
      </c>
      <c r="D74" s="57" t="s">
        <v>280</v>
      </c>
      <c r="E74" s="57" t="s">
        <v>272</v>
      </c>
      <c r="F74" s="76">
        <v>47</v>
      </c>
      <c r="G74" s="76">
        <v>0</v>
      </c>
      <c r="H74" s="34">
        <v>47</v>
      </c>
    </row>
    <row r="75" spans="1:8" x14ac:dyDescent="0.2">
      <c r="A75" s="23">
        <v>70</v>
      </c>
      <c r="B75" s="57" t="s">
        <v>132</v>
      </c>
      <c r="C75" s="57" t="s">
        <v>366</v>
      </c>
      <c r="D75" s="57" t="s">
        <v>314</v>
      </c>
      <c r="E75" s="57" t="s">
        <v>265</v>
      </c>
      <c r="F75" s="76">
        <v>42</v>
      </c>
      <c r="G75" s="76">
        <v>3</v>
      </c>
      <c r="H75" s="34">
        <v>45</v>
      </c>
    </row>
    <row r="76" spans="1:8" x14ac:dyDescent="0.2">
      <c r="A76" s="23">
        <v>71</v>
      </c>
      <c r="B76" s="57" t="s">
        <v>134</v>
      </c>
      <c r="C76" s="57" t="s">
        <v>569</v>
      </c>
      <c r="D76" s="57" t="s">
        <v>314</v>
      </c>
      <c r="E76" s="57" t="s">
        <v>265</v>
      </c>
      <c r="F76" s="76">
        <v>45</v>
      </c>
      <c r="G76" s="76">
        <v>0</v>
      </c>
      <c r="H76" s="34">
        <v>45</v>
      </c>
    </row>
    <row r="77" spans="1:8" x14ac:dyDescent="0.2">
      <c r="A77" s="23">
        <v>72</v>
      </c>
      <c r="B77" s="57" t="s">
        <v>74</v>
      </c>
      <c r="C77" s="57" t="s">
        <v>75</v>
      </c>
      <c r="D77" s="57" t="s">
        <v>324</v>
      </c>
      <c r="E77" s="57" t="s">
        <v>265</v>
      </c>
      <c r="F77" s="76">
        <v>43</v>
      </c>
      <c r="G77" s="76">
        <v>1</v>
      </c>
      <c r="H77" s="34">
        <v>44</v>
      </c>
    </row>
    <row r="78" spans="1:8" x14ac:dyDescent="0.2">
      <c r="A78" s="23">
        <v>73</v>
      </c>
      <c r="B78" s="57" t="s">
        <v>78</v>
      </c>
      <c r="C78" s="57" t="s">
        <v>328</v>
      </c>
      <c r="D78" s="57" t="s">
        <v>329</v>
      </c>
      <c r="E78" s="57" t="s">
        <v>265</v>
      </c>
      <c r="F78" s="76">
        <v>44</v>
      </c>
      <c r="G78" s="76">
        <v>0</v>
      </c>
      <c r="H78" s="34">
        <v>44</v>
      </c>
    </row>
    <row r="79" spans="1:8" x14ac:dyDescent="0.2">
      <c r="A79" s="23">
        <v>74</v>
      </c>
      <c r="B79" s="57" t="s">
        <v>147</v>
      </c>
      <c r="C79" s="57" t="s">
        <v>376</v>
      </c>
      <c r="D79" s="57" t="s">
        <v>309</v>
      </c>
      <c r="E79" s="57" t="s">
        <v>272</v>
      </c>
      <c r="F79" s="76">
        <v>41</v>
      </c>
      <c r="G79" s="76">
        <v>3</v>
      </c>
      <c r="H79" s="34">
        <v>44</v>
      </c>
    </row>
    <row r="80" spans="1:8" x14ac:dyDescent="0.2">
      <c r="A80" s="23">
        <v>75</v>
      </c>
      <c r="B80" s="57" t="s">
        <v>119</v>
      </c>
      <c r="C80" s="57" t="s">
        <v>355</v>
      </c>
      <c r="D80" s="57" t="s">
        <v>356</v>
      </c>
      <c r="E80" s="57" t="s">
        <v>265</v>
      </c>
      <c r="F80" s="76">
        <v>41</v>
      </c>
      <c r="G80" s="76">
        <v>2</v>
      </c>
      <c r="H80" s="34">
        <v>43</v>
      </c>
    </row>
    <row r="81" spans="1:8" x14ac:dyDescent="0.2">
      <c r="A81" s="23">
        <v>76</v>
      </c>
      <c r="B81" s="57" t="s">
        <v>107</v>
      </c>
      <c r="C81" s="57" t="s">
        <v>347</v>
      </c>
      <c r="D81" s="57" t="s">
        <v>268</v>
      </c>
      <c r="E81" s="57" t="s">
        <v>265</v>
      </c>
      <c r="F81" s="76">
        <v>36</v>
      </c>
      <c r="G81" s="76">
        <v>6</v>
      </c>
      <c r="H81" s="34">
        <v>42</v>
      </c>
    </row>
    <row r="82" spans="1:8" x14ac:dyDescent="0.2">
      <c r="A82" s="23">
        <v>77</v>
      </c>
      <c r="B82" s="57" t="s">
        <v>142</v>
      </c>
      <c r="C82" s="57" t="s">
        <v>373</v>
      </c>
      <c r="D82" s="57" t="s">
        <v>309</v>
      </c>
      <c r="E82" s="57" t="s">
        <v>265</v>
      </c>
      <c r="F82" s="76">
        <v>35</v>
      </c>
      <c r="G82" s="76">
        <v>7</v>
      </c>
      <c r="H82" s="34">
        <v>42</v>
      </c>
    </row>
    <row r="83" spans="1:8" x14ac:dyDescent="0.2">
      <c r="A83" s="23">
        <v>78</v>
      </c>
      <c r="B83" s="57" t="s">
        <v>150</v>
      </c>
      <c r="C83" s="57" t="s">
        <v>378</v>
      </c>
      <c r="D83" s="57" t="s">
        <v>294</v>
      </c>
      <c r="E83" s="57" t="s">
        <v>265</v>
      </c>
      <c r="F83" s="76">
        <v>41</v>
      </c>
      <c r="G83" s="76">
        <v>1</v>
      </c>
      <c r="H83" s="34">
        <v>42</v>
      </c>
    </row>
    <row r="84" spans="1:8" x14ac:dyDescent="0.2">
      <c r="A84" s="23">
        <v>79</v>
      </c>
      <c r="B84" s="57" t="s">
        <v>52</v>
      </c>
      <c r="C84" s="57" t="s">
        <v>458</v>
      </c>
      <c r="D84" s="57" t="s">
        <v>294</v>
      </c>
      <c r="E84" s="57" t="s">
        <v>265</v>
      </c>
      <c r="F84" s="76">
        <v>41</v>
      </c>
      <c r="G84" s="76">
        <v>0</v>
      </c>
      <c r="H84" s="34">
        <v>41</v>
      </c>
    </row>
    <row r="85" spans="1:8" x14ac:dyDescent="0.2">
      <c r="A85" s="23">
        <v>80</v>
      </c>
      <c r="B85" s="57" t="s">
        <v>90</v>
      </c>
      <c r="C85" s="57" t="s">
        <v>338</v>
      </c>
      <c r="D85" s="57" t="s">
        <v>331</v>
      </c>
      <c r="E85" s="57" t="s">
        <v>265</v>
      </c>
      <c r="F85" s="76">
        <v>38</v>
      </c>
      <c r="G85" s="76">
        <v>2</v>
      </c>
      <c r="H85" s="34">
        <v>40</v>
      </c>
    </row>
    <row r="86" spans="1:8" x14ac:dyDescent="0.2">
      <c r="A86" s="23">
        <v>81</v>
      </c>
      <c r="B86" s="57" t="s">
        <v>94</v>
      </c>
      <c r="C86" s="57" t="s">
        <v>95</v>
      </c>
      <c r="D86" s="57" t="s">
        <v>331</v>
      </c>
      <c r="E86" s="57" t="s">
        <v>581</v>
      </c>
      <c r="F86" s="76">
        <v>40</v>
      </c>
      <c r="G86" s="76">
        <v>0</v>
      </c>
      <c r="H86" s="34">
        <v>40</v>
      </c>
    </row>
    <row r="87" spans="1:8" x14ac:dyDescent="0.2">
      <c r="A87" s="23">
        <v>82</v>
      </c>
      <c r="B87" s="57" t="s">
        <v>50</v>
      </c>
      <c r="C87" s="57" t="s">
        <v>300</v>
      </c>
      <c r="D87" s="57" t="s">
        <v>294</v>
      </c>
      <c r="E87" s="57" t="s">
        <v>272</v>
      </c>
      <c r="F87" s="76">
        <v>39</v>
      </c>
      <c r="G87" s="76">
        <v>0</v>
      </c>
      <c r="H87" s="34">
        <v>39</v>
      </c>
    </row>
    <row r="88" spans="1:8" x14ac:dyDescent="0.2">
      <c r="A88" s="23">
        <v>83</v>
      </c>
      <c r="B88" s="57" t="s">
        <v>149</v>
      </c>
      <c r="C88" s="57" t="s">
        <v>377</v>
      </c>
      <c r="D88" s="57" t="s">
        <v>285</v>
      </c>
      <c r="E88" s="57" t="s">
        <v>265</v>
      </c>
      <c r="F88" s="76">
        <v>38</v>
      </c>
      <c r="G88" s="76">
        <v>0</v>
      </c>
      <c r="H88" s="34">
        <v>38</v>
      </c>
    </row>
    <row r="89" spans="1:8" x14ac:dyDescent="0.2">
      <c r="A89" s="23">
        <v>84</v>
      </c>
      <c r="B89" s="57" t="s">
        <v>103</v>
      </c>
      <c r="C89" s="57" t="s">
        <v>344</v>
      </c>
      <c r="D89" s="57" t="s">
        <v>342</v>
      </c>
      <c r="E89" s="57" t="s">
        <v>265</v>
      </c>
      <c r="F89" s="76">
        <v>33</v>
      </c>
      <c r="G89" s="76">
        <v>4</v>
      </c>
      <c r="H89" s="34">
        <v>37</v>
      </c>
    </row>
    <row r="90" spans="1:8" x14ac:dyDescent="0.2">
      <c r="A90" s="23">
        <v>85</v>
      </c>
      <c r="B90" s="57" t="s">
        <v>187</v>
      </c>
      <c r="C90" s="57" t="s">
        <v>216</v>
      </c>
      <c r="D90" s="57" t="s">
        <v>285</v>
      </c>
      <c r="E90" s="57" t="s">
        <v>272</v>
      </c>
      <c r="F90" s="76">
        <v>37</v>
      </c>
      <c r="G90" s="76">
        <v>0</v>
      </c>
      <c r="H90" s="34">
        <v>37</v>
      </c>
    </row>
    <row r="91" spans="1:8" x14ac:dyDescent="0.2">
      <c r="A91" s="23">
        <v>86</v>
      </c>
      <c r="B91" s="57" t="s">
        <v>194</v>
      </c>
      <c r="C91" s="57" t="s">
        <v>411</v>
      </c>
      <c r="D91" s="57" t="s">
        <v>285</v>
      </c>
      <c r="E91" s="57" t="s">
        <v>272</v>
      </c>
      <c r="F91" s="76">
        <v>36</v>
      </c>
      <c r="G91" s="76">
        <v>0</v>
      </c>
      <c r="H91" s="34">
        <v>36</v>
      </c>
    </row>
    <row r="92" spans="1:8" x14ac:dyDescent="0.2">
      <c r="A92" s="23">
        <v>87</v>
      </c>
      <c r="B92" s="57" t="s">
        <v>104</v>
      </c>
      <c r="C92" s="57" t="s">
        <v>345</v>
      </c>
      <c r="D92" s="57" t="s">
        <v>342</v>
      </c>
      <c r="E92" s="57" t="s">
        <v>265</v>
      </c>
      <c r="F92" s="76">
        <v>31</v>
      </c>
      <c r="G92" s="76">
        <v>4</v>
      </c>
      <c r="H92" s="34">
        <v>35</v>
      </c>
    </row>
    <row r="93" spans="1:8" x14ac:dyDescent="0.2">
      <c r="A93" s="23">
        <v>88</v>
      </c>
      <c r="B93" s="57" t="s">
        <v>205</v>
      </c>
      <c r="C93" s="57" t="s">
        <v>467</v>
      </c>
      <c r="D93" s="57" t="s">
        <v>312</v>
      </c>
      <c r="E93" s="57" t="s">
        <v>265</v>
      </c>
      <c r="F93" s="76">
        <v>32</v>
      </c>
      <c r="G93" s="76">
        <v>3</v>
      </c>
      <c r="H93" s="34">
        <v>35</v>
      </c>
    </row>
    <row r="94" spans="1:8" x14ac:dyDescent="0.2">
      <c r="A94" s="23">
        <v>89</v>
      </c>
      <c r="B94" s="57" t="s">
        <v>61</v>
      </c>
      <c r="C94" s="57" t="s">
        <v>521</v>
      </c>
      <c r="D94" s="57" t="s">
        <v>314</v>
      </c>
      <c r="E94" s="57" t="s">
        <v>265</v>
      </c>
      <c r="F94" s="76">
        <v>30</v>
      </c>
      <c r="G94" s="76">
        <v>4</v>
      </c>
      <c r="H94" s="34">
        <v>34</v>
      </c>
    </row>
    <row r="95" spans="1:8" x14ac:dyDescent="0.2">
      <c r="A95" s="23">
        <v>90</v>
      </c>
      <c r="B95" s="57" t="s">
        <v>183</v>
      </c>
      <c r="C95" s="57" t="s">
        <v>400</v>
      </c>
      <c r="D95" s="57" t="s">
        <v>285</v>
      </c>
      <c r="E95" s="57" t="s">
        <v>272</v>
      </c>
      <c r="F95" s="76">
        <v>34</v>
      </c>
      <c r="G95" s="76">
        <v>0</v>
      </c>
      <c r="H95" s="34">
        <v>34</v>
      </c>
    </row>
    <row r="96" spans="1:8" x14ac:dyDescent="0.2">
      <c r="A96" s="23">
        <v>91</v>
      </c>
      <c r="B96" s="57" t="s">
        <v>135</v>
      </c>
      <c r="C96" s="57" t="s">
        <v>368</v>
      </c>
      <c r="D96" s="57" t="s">
        <v>314</v>
      </c>
      <c r="E96" s="57" t="s">
        <v>272</v>
      </c>
      <c r="F96" s="76">
        <v>33</v>
      </c>
      <c r="G96" s="76">
        <v>0</v>
      </c>
      <c r="H96" s="34">
        <v>33</v>
      </c>
    </row>
    <row r="97" spans="1:8" x14ac:dyDescent="0.2">
      <c r="A97" s="23">
        <v>92</v>
      </c>
      <c r="B97" s="57" t="s">
        <v>206</v>
      </c>
      <c r="C97" s="57" t="s">
        <v>418</v>
      </c>
      <c r="D97" s="57" t="s">
        <v>312</v>
      </c>
      <c r="E97" s="57" t="s">
        <v>265</v>
      </c>
      <c r="F97" s="76">
        <v>32</v>
      </c>
      <c r="G97" s="76">
        <v>1</v>
      </c>
      <c r="H97" s="34">
        <v>33</v>
      </c>
    </row>
    <row r="98" spans="1:8" x14ac:dyDescent="0.2">
      <c r="A98" s="23">
        <v>93</v>
      </c>
      <c r="B98" s="57" t="s">
        <v>210</v>
      </c>
      <c r="C98" s="57" t="s">
        <v>422</v>
      </c>
      <c r="D98" s="57" t="s">
        <v>312</v>
      </c>
      <c r="E98" s="57" t="s">
        <v>272</v>
      </c>
      <c r="F98" s="76">
        <v>32</v>
      </c>
      <c r="G98" s="76">
        <v>0</v>
      </c>
      <c r="H98" s="34">
        <v>32</v>
      </c>
    </row>
    <row r="99" spans="1:8" x14ac:dyDescent="0.2">
      <c r="A99" s="23">
        <v>94</v>
      </c>
      <c r="B99" s="57" t="s">
        <v>111</v>
      </c>
      <c r="C99" s="57" t="s">
        <v>112</v>
      </c>
      <c r="D99" s="57" t="s">
        <v>264</v>
      </c>
      <c r="E99" s="57" t="s">
        <v>265</v>
      </c>
      <c r="F99" s="76">
        <v>26</v>
      </c>
      <c r="G99" s="76">
        <v>5</v>
      </c>
      <c r="H99" s="34">
        <v>31</v>
      </c>
    </row>
    <row r="100" spans="1:8" x14ac:dyDescent="0.2">
      <c r="A100" s="23">
        <v>95</v>
      </c>
      <c r="B100" s="57" t="s">
        <v>186</v>
      </c>
      <c r="C100" s="57" t="s">
        <v>403</v>
      </c>
      <c r="D100" s="57" t="s">
        <v>285</v>
      </c>
      <c r="E100" s="57" t="s">
        <v>265</v>
      </c>
      <c r="F100" s="76">
        <v>22</v>
      </c>
      <c r="G100" s="76">
        <v>9</v>
      </c>
      <c r="H100" s="34">
        <v>31</v>
      </c>
    </row>
    <row r="101" spans="1:8" x14ac:dyDescent="0.2">
      <c r="A101" s="23">
        <v>96</v>
      </c>
      <c r="B101" s="57" t="s">
        <v>214</v>
      </c>
      <c r="C101" s="57" t="s">
        <v>567</v>
      </c>
      <c r="D101" s="57" t="s">
        <v>312</v>
      </c>
      <c r="E101" s="57" t="s">
        <v>265</v>
      </c>
      <c r="F101" s="76">
        <v>27</v>
      </c>
      <c r="G101" s="76">
        <v>4</v>
      </c>
      <c r="H101" s="34">
        <v>31</v>
      </c>
    </row>
    <row r="102" spans="1:8" x14ac:dyDescent="0.2">
      <c r="A102" s="23">
        <v>97</v>
      </c>
      <c r="B102" s="57" t="s">
        <v>189</v>
      </c>
      <c r="C102" s="57" t="s">
        <v>405</v>
      </c>
      <c r="D102" s="57" t="s">
        <v>285</v>
      </c>
      <c r="E102" s="57" t="s">
        <v>272</v>
      </c>
      <c r="F102" s="76">
        <v>28</v>
      </c>
      <c r="G102" s="76">
        <v>0</v>
      </c>
      <c r="H102" s="34">
        <v>28</v>
      </c>
    </row>
    <row r="103" spans="1:8" x14ac:dyDescent="0.2">
      <c r="A103" s="23">
        <v>98</v>
      </c>
      <c r="B103" s="57" t="s">
        <v>38</v>
      </c>
      <c r="C103" s="57" t="s">
        <v>291</v>
      </c>
      <c r="D103" s="57" t="s">
        <v>292</v>
      </c>
      <c r="E103" s="57" t="s">
        <v>265</v>
      </c>
      <c r="F103" s="76">
        <v>27</v>
      </c>
      <c r="G103" s="76">
        <v>0</v>
      </c>
      <c r="H103" s="34">
        <v>27</v>
      </c>
    </row>
    <row r="104" spans="1:8" x14ac:dyDescent="0.2">
      <c r="A104" s="23">
        <v>99</v>
      </c>
      <c r="B104" s="57" t="s">
        <v>179</v>
      </c>
      <c r="C104" s="57" t="s">
        <v>398</v>
      </c>
      <c r="D104" s="57" t="s">
        <v>285</v>
      </c>
      <c r="E104" s="57" t="s">
        <v>272</v>
      </c>
      <c r="F104" s="76">
        <v>25</v>
      </c>
      <c r="G104" s="76">
        <v>1</v>
      </c>
      <c r="H104" s="34">
        <v>26</v>
      </c>
    </row>
    <row r="105" spans="1:8" x14ac:dyDescent="0.2">
      <c r="A105" s="23">
        <v>100</v>
      </c>
      <c r="B105" s="57" t="s">
        <v>174</v>
      </c>
      <c r="C105" s="57" t="s">
        <v>175</v>
      </c>
      <c r="D105" s="57" t="s">
        <v>285</v>
      </c>
      <c r="E105" s="57" t="s">
        <v>265</v>
      </c>
      <c r="F105" s="76">
        <v>23</v>
      </c>
      <c r="G105" s="76">
        <v>2</v>
      </c>
      <c r="H105" s="34">
        <v>25</v>
      </c>
    </row>
    <row r="106" spans="1:8" x14ac:dyDescent="0.2">
      <c r="A106" s="23">
        <v>101</v>
      </c>
      <c r="B106" s="57" t="s">
        <v>58</v>
      </c>
      <c r="C106" s="57" t="s">
        <v>308</v>
      </c>
      <c r="D106" s="57" t="s">
        <v>309</v>
      </c>
      <c r="E106" s="57" t="s">
        <v>265</v>
      </c>
      <c r="F106" s="76">
        <v>23</v>
      </c>
      <c r="G106" s="76">
        <v>1</v>
      </c>
      <c r="H106" s="34">
        <v>24</v>
      </c>
    </row>
    <row r="107" spans="1:8" x14ac:dyDescent="0.2">
      <c r="A107" s="23">
        <v>102</v>
      </c>
      <c r="B107" s="57" t="s">
        <v>86</v>
      </c>
      <c r="C107" s="57" t="s">
        <v>336</v>
      </c>
      <c r="D107" s="57" t="s">
        <v>331</v>
      </c>
      <c r="E107" s="57" t="s">
        <v>581</v>
      </c>
      <c r="F107" s="76">
        <v>24</v>
      </c>
      <c r="G107" s="76">
        <v>0</v>
      </c>
      <c r="H107" s="34">
        <v>24</v>
      </c>
    </row>
    <row r="108" spans="1:8" x14ac:dyDescent="0.2">
      <c r="A108" s="23">
        <v>103</v>
      </c>
      <c r="B108" s="57" t="s">
        <v>117</v>
      </c>
      <c r="C108" s="57" t="s">
        <v>353</v>
      </c>
      <c r="D108" s="57" t="s">
        <v>331</v>
      </c>
      <c r="E108" s="57" t="s">
        <v>265</v>
      </c>
      <c r="F108" s="76">
        <v>23</v>
      </c>
      <c r="G108" s="76">
        <v>1</v>
      </c>
      <c r="H108" s="34">
        <v>24</v>
      </c>
    </row>
    <row r="109" spans="1:8" x14ac:dyDescent="0.2">
      <c r="A109" s="23">
        <v>104</v>
      </c>
      <c r="B109" s="57" t="s">
        <v>96</v>
      </c>
      <c r="C109" s="57" t="s">
        <v>526</v>
      </c>
      <c r="D109" s="57" t="s">
        <v>331</v>
      </c>
      <c r="E109" s="57" t="s">
        <v>272</v>
      </c>
      <c r="F109" s="76">
        <v>23</v>
      </c>
      <c r="G109" s="76">
        <v>0</v>
      </c>
      <c r="H109" s="34">
        <v>23</v>
      </c>
    </row>
    <row r="110" spans="1:8" x14ac:dyDescent="0.2">
      <c r="A110" s="23">
        <v>105</v>
      </c>
      <c r="B110" s="57" t="s">
        <v>106</v>
      </c>
      <c r="C110" s="57" t="s">
        <v>530</v>
      </c>
      <c r="D110" s="57" t="s">
        <v>342</v>
      </c>
      <c r="E110" s="57" t="s">
        <v>272</v>
      </c>
      <c r="F110" s="76">
        <v>17</v>
      </c>
      <c r="G110" s="76">
        <v>6</v>
      </c>
      <c r="H110" s="34">
        <v>23</v>
      </c>
    </row>
    <row r="111" spans="1:8" x14ac:dyDescent="0.2">
      <c r="A111" s="23">
        <v>106</v>
      </c>
      <c r="B111" s="57" t="s">
        <v>36</v>
      </c>
      <c r="C111" s="57" t="s">
        <v>456</v>
      </c>
      <c r="D111" s="57" t="s">
        <v>276</v>
      </c>
      <c r="E111" s="57" t="s">
        <v>272</v>
      </c>
      <c r="F111" s="76">
        <v>19</v>
      </c>
      <c r="G111" s="76">
        <v>3</v>
      </c>
      <c r="H111" s="34">
        <v>22</v>
      </c>
    </row>
    <row r="112" spans="1:8" x14ac:dyDescent="0.2">
      <c r="A112" s="23">
        <v>107</v>
      </c>
      <c r="B112" s="57" t="s">
        <v>70</v>
      </c>
      <c r="C112" s="57" t="s">
        <v>459</v>
      </c>
      <c r="D112" s="57" t="s">
        <v>276</v>
      </c>
      <c r="E112" s="57" t="s">
        <v>272</v>
      </c>
      <c r="F112" s="76">
        <v>22</v>
      </c>
      <c r="G112" s="76">
        <v>0</v>
      </c>
      <c r="H112" s="34">
        <v>22</v>
      </c>
    </row>
    <row r="113" spans="1:8" x14ac:dyDescent="0.2">
      <c r="A113" s="23">
        <v>108</v>
      </c>
      <c r="B113" s="57" t="s">
        <v>154</v>
      </c>
      <c r="C113" s="57" t="s">
        <v>382</v>
      </c>
      <c r="D113" s="57" t="s">
        <v>329</v>
      </c>
      <c r="E113" s="57" t="s">
        <v>265</v>
      </c>
      <c r="F113" s="76">
        <v>20</v>
      </c>
      <c r="G113" s="76">
        <v>2</v>
      </c>
      <c r="H113" s="34">
        <v>22</v>
      </c>
    </row>
    <row r="114" spans="1:8" x14ac:dyDescent="0.2">
      <c r="A114" s="23">
        <v>109</v>
      </c>
      <c r="B114" s="57" t="s">
        <v>207</v>
      </c>
      <c r="C114" s="57" t="s">
        <v>419</v>
      </c>
      <c r="D114" s="57" t="s">
        <v>312</v>
      </c>
      <c r="E114" s="57" t="s">
        <v>272</v>
      </c>
      <c r="F114" s="76">
        <v>22</v>
      </c>
      <c r="G114" s="76">
        <v>0</v>
      </c>
      <c r="H114" s="34">
        <v>22</v>
      </c>
    </row>
    <row r="115" spans="1:8" x14ac:dyDescent="0.2">
      <c r="A115" s="23">
        <v>110</v>
      </c>
      <c r="B115" s="57" t="s">
        <v>59</v>
      </c>
      <c r="C115" s="57" t="s">
        <v>311</v>
      </c>
      <c r="D115" s="57" t="s">
        <v>312</v>
      </c>
      <c r="E115" s="57" t="s">
        <v>265</v>
      </c>
      <c r="F115" s="76">
        <v>16</v>
      </c>
      <c r="G115" s="76">
        <v>4</v>
      </c>
      <c r="H115" s="34">
        <v>20</v>
      </c>
    </row>
    <row r="116" spans="1:8" x14ac:dyDescent="0.2">
      <c r="A116" s="23">
        <v>111</v>
      </c>
      <c r="B116" s="57" t="s">
        <v>209</v>
      </c>
      <c r="C116" s="57" t="s">
        <v>421</v>
      </c>
      <c r="D116" s="57" t="s">
        <v>312</v>
      </c>
      <c r="E116" s="57" t="s">
        <v>272</v>
      </c>
      <c r="F116" s="76">
        <v>20</v>
      </c>
      <c r="G116" s="76">
        <v>0</v>
      </c>
      <c r="H116" s="34">
        <v>20</v>
      </c>
    </row>
    <row r="117" spans="1:8" x14ac:dyDescent="0.2">
      <c r="A117" s="23">
        <v>112</v>
      </c>
      <c r="B117" s="57" t="s">
        <v>60</v>
      </c>
      <c r="C117" s="57" t="s">
        <v>313</v>
      </c>
      <c r="D117" s="57" t="s">
        <v>285</v>
      </c>
      <c r="E117" s="57" t="s">
        <v>272</v>
      </c>
      <c r="F117" s="76">
        <v>15</v>
      </c>
      <c r="G117" s="76">
        <v>4</v>
      </c>
      <c r="H117" s="34">
        <v>19</v>
      </c>
    </row>
    <row r="118" spans="1:8" x14ac:dyDescent="0.2">
      <c r="A118" s="23">
        <v>113</v>
      </c>
      <c r="B118" s="57" t="s">
        <v>125</v>
      </c>
      <c r="C118" s="57" t="s">
        <v>538</v>
      </c>
      <c r="D118" s="57" t="s">
        <v>285</v>
      </c>
      <c r="E118" s="57" t="s">
        <v>265</v>
      </c>
      <c r="F118" s="76">
        <v>9</v>
      </c>
      <c r="G118" s="76">
        <v>10</v>
      </c>
      <c r="H118" s="34">
        <v>19</v>
      </c>
    </row>
    <row r="119" spans="1:8" x14ac:dyDescent="0.2">
      <c r="A119" s="23">
        <v>114</v>
      </c>
      <c r="B119" s="57" t="s">
        <v>180</v>
      </c>
      <c r="C119" s="14" t="s">
        <v>181</v>
      </c>
      <c r="D119" s="13" t="s">
        <v>285</v>
      </c>
      <c r="E119" s="57" t="s">
        <v>272</v>
      </c>
      <c r="F119" s="76">
        <v>19</v>
      </c>
      <c r="G119" s="76">
        <v>0</v>
      </c>
      <c r="H119" s="34">
        <v>19</v>
      </c>
    </row>
    <row r="120" spans="1:8" x14ac:dyDescent="0.2">
      <c r="A120" s="23">
        <v>115</v>
      </c>
      <c r="B120" s="57" t="s">
        <v>15</v>
      </c>
      <c r="C120" s="57" t="s">
        <v>271</v>
      </c>
      <c r="D120" s="57" t="s">
        <v>268</v>
      </c>
      <c r="E120" s="57" t="s">
        <v>272</v>
      </c>
      <c r="F120" s="76">
        <v>18</v>
      </c>
      <c r="G120" s="76">
        <v>0</v>
      </c>
      <c r="H120" s="34">
        <v>18</v>
      </c>
    </row>
    <row r="121" spans="1:8" x14ac:dyDescent="0.2">
      <c r="A121" s="23">
        <v>116</v>
      </c>
      <c r="B121" s="57" t="s">
        <v>87</v>
      </c>
      <c r="C121" s="13" t="s">
        <v>525</v>
      </c>
      <c r="D121" s="13" t="s">
        <v>331</v>
      </c>
      <c r="E121" s="57" t="s">
        <v>265</v>
      </c>
      <c r="F121" s="76">
        <v>12</v>
      </c>
      <c r="G121" s="76">
        <v>5</v>
      </c>
      <c r="H121" s="34">
        <v>17</v>
      </c>
    </row>
    <row r="122" spans="1:8" x14ac:dyDescent="0.2">
      <c r="A122" s="23">
        <v>117</v>
      </c>
      <c r="B122" s="57" t="s">
        <v>163</v>
      </c>
      <c r="C122" s="13" t="s">
        <v>555</v>
      </c>
      <c r="D122" s="13" t="s">
        <v>312</v>
      </c>
      <c r="E122" s="57" t="s">
        <v>265</v>
      </c>
      <c r="F122" s="76">
        <v>16</v>
      </c>
      <c r="G122" s="76">
        <v>1</v>
      </c>
      <c r="H122" s="34">
        <v>17</v>
      </c>
    </row>
    <row r="123" spans="1:8" x14ac:dyDescent="0.2">
      <c r="A123" s="23">
        <v>118</v>
      </c>
      <c r="B123" s="57" t="s">
        <v>168</v>
      </c>
      <c r="C123" s="57" t="s">
        <v>169</v>
      </c>
      <c r="D123" s="57" t="s">
        <v>285</v>
      </c>
      <c r="E123" s="57" t="s">
        <v>265</v>
      </c>
      <c r="F123" s="76">
        <v>16</v>
      </c>
      <c r="G123" s="76">
        <v>1</v>
      </c>
      <c r="H123" s="34">
        <v>17</v>
      </c>
    </row>
    <row r="124" spans="1:8" x14ac:dyDescent="0.2">
      <c r="A124" s="23">
        <v>119</v>
      </c>
      <c r="B124" s="57" t="s">
        <v>31</v>
      </c>
      <c r="C124" s="57" t="s">
        <v>283</v>
      </c>
      <c r="D124" s="57" t="s">
        <v>280</v>
      </c>
      <c r="E124" s="57" t="s">
        <v>272</v>
      </c>
      <c r="F124" s="76">
        <v>11</v>
      </c>
      <c r="G124" s="76">
        <v>5</v>
      </c>
      <c r="H124" s="34">
        <v>16</v>
      </c>
    </row>
    <row r="125" spans="1:8" x14ac:dyDescent="0.2">
      <c r="A125" s="23">
        <v>120</v>
      </c>
      <c r="B125" s="57" t="s">
        <v>196</v>
      </c>
      <c r="C125" s="57" t="s">
        <v>412</v>
      </c>
      <c r="D125" s="57" t="s">
        <v>280</v>
      </c>
      <c r="E125" s="57" t="s">
        <v>272</v>
      </c>
      <c r="F125" s="76">
        <v>16</v>
      </c>
      <c r="G125" s="76">
        <v>0</v>
      </c>
      <c r="H125" s="34">
        <v>16</v>
      </c>
    </row>
    <row r="126" spans="1:8" x14ac:dyDescent="0.2">
      <c r="A126" s="23">
        <v>121</v>
      </c>
      <c r="B126" s="57" t="s">
        <v>71</v>
      </c>
      <c r="C126" s="57" t="s">
        <v>320</v>
      </c>
      <c r="D126" s="57" t="s">
        <v>276</v>
      </c>
      <c r="E126" s="57" t="s">
        <v>265</v>
      </c>
      <c r="F126" s="76">
        <v>15</v>
      </c>
      <c r="G126" s="76">
        <v>0</v>
      </c>
      <c r="H126" s="34">
        <v>15</v>
      </c>
    </row>
    <row r="127" spans="1:8" x14ac:dyDescent="0.2">
      <c r="A127" s="23">
        <v>122</v>
      </c>
      <c r="B127" s="57" t="s">
        <v>143</v>
      </c>
      <c r="C127" s="57" t="s">
        <v>374</v>
      </c>
      <c r="D127" s="57" t="s">
        <v>285</v>
      </c>
      <c r="E127" s="57" t="s">
        <v>265</v>
      </c>
      <c r="F127" s="76">
        <v>12</v>
      </c>
      <c r="G127" s="76">
        <v>3</v>
      </c>
      <c r="H127" s="34">
        <v>15</v>
      </c>
    </row>
    <row r="128" spans="1:8" x14ac:dyDescent="0.2">
      <c r="A128" s="23">
        <v>123</v>
      </c>
      <c r="B128" s="57" t="s">
        <v>164</v>
      </c>
      <c r="C128" s="57" t="s">
        <v>390</v>
      </c>
      <c r="D128" s="57" t="s">
        <v>329</v>
      </c>
      <c r="E128" s="57" t="s">
        <v>265</v>
      </c>
      <c r="F128" s="76">
        <v>11</v>
      </c>
      <c r="G128" s="76">
        <v>4</v>
      </c>
      <c r="H128" s="34">
        <v>15</v>
      </c>
    </row>
    <row r="129" spans="1:8" x14ac:dyDescent="0.2">
      <c r="A129" s="23">
        <v>124</v>
      </c>
      <c r="B129" s="57" t="s">
        <v>49</v>
      </c>
      <c r="C129" s="57" t="s">
        <v>299</v>
      </c>
      <c r="D129" s="57" t="s">
        <v>294</v>
      </c>
      <c r="E129" s="57" t="s">
        <v>265</v>
      </c>
      <c r="F129" s="76">
        <v>14</v>
      </c>
      <c r="G129" s="76">
        <v>0</v>
      </c>
      <c r="H129" s="34">
        <v>14</v>
      </c>
    </row>
    <row r="130" spans="1:8" x14ac:dyDescent="0.2">
      <c r="A130" s="23">
        <v>125</v>
      </c>
      <c r="B130" s="57" t="s">
        <v>184</v>
      </c>
      <c r="C130" s="57" t="s">
        <v>401</v>
      </c>
      <c r="D130" s="57" t="s">
        <v>285</v>
      </c>
      <c r="E130" s="57" t="s">
        <v>272</v>
      </c>
      <c r="F130" s="76">
        <v>14</v>
      </c>
      <c r="G130" s="76">
        <v>0</v>
      </c>
      <c r="H130" s="34">
        <v>14</v>
      </c>
    </row>
    <row r="131" spans="1:8" x14ac:dyDescent="0.2">
      <c r="A131" s="23">
        <v>126</v>
      </c>
      <c r="B131" s="57" t="s">
        <v>212</v>
      </c>
      <c r="C131" s="57" t="s">
        <v>424</v>
      </c>
      <c r="D131" s="57" t="s">
        <v>312</v>
      </c>
      <c r="E131" s="57" t="s">
        <v>272</v>
      </c>
      <c r="F131" s="76">
        <v>14</v>
      </c>
      <c r="G131" s="76">
        <v>0</v>
      </c>
      <c r="H131" s="34">
        <v>14</v>
      </c>
    </row>
    <row r="132" spans="1:8" x14ac:dyDescent="0.2">
      <c r="A132" s="23">
        <v>127</v>
      </c>
      <c r="B132" s="57" t="s">
        <v>1</v>
      </c>
      <c r="C132" s="57" t="s">
        <v>263</v>
      </c>
      <c r="D132" s="57" t="s">
        <v>264</v>
      </c>
      <c r="E132" s="57" t="s">
        <v>265</v>
      </c>
      <c r="F132" s="76">
        <v>12</v>
      </c>
      <c r="G132" s="76">
        <v>1</v>
      </c>
      <c r="H132" s="34">
        <v>13</v>
      </c>
    </row>
    <row r="133" spans="1:8" x14ac:dyDescent="0.2">
      <c r="A133" s="23">
        <v>128</v>
      </c>
      <c r="B133" s="57" t="s">
        <v>37</v>
      </c>
      <c r="C133" s="57" t="s">
        <v>457</v>
      </c>
      <c r="D133" s="57" t="s">
        <v>264</v>
      </c>
      <c r="E133" s="57" t="s">
        <v>265</v>
      </c>
      <c r="F133" s="76">
        <v>10</v>
      </c>
      <c r="G133" s="76">
        <v>3</v>
      </c>
      <c r="H133" s="34">
        <v>13</v>
      </c>
    </row>
    <row r="134" spans="1:8" x14ac:dyDescent="0.2">
      <c r="A134" s="23">
        <v>129</v>
      </c>
      <c r="B134" s="57" t="s">
        <v>99</v>
      </c>
      <c r="C134" s="57" t="s">
        <v>429</v>
      </c>
      <c r="D134" s="57" t="s">
        <v>294</v>
      </c>
      <c r="E134" s="57" t="s">
        <v>272</v>
      </c>
      <c r="F134" s="76">
        <v>13</v>
      </c>
      <c r="G134" s="76">
        <v>0</v>
      </c>
      <c r="H134" s="34">
        <v>13</v>
      </c>
    </row>
    <row r="135" spans="1:8" x14ac:dyDescent="0.2">
      <c r="A135" s="23">
        <v>130</v>
      </c>
      <c r="B135" s="57" t="s">
        <v>118</v>
      </c>
      <c r="C135" s="57" t="s">
        <v>354</v>
      </c>
      <c r="D135" s="57" t="s">
        <v>331</v>
      </c>
      <c r="E135" s="57" t="s">
        <v>265</v>
      </c>
      <c r="F135" s="76">
        <v>13</v>
      </c>
      <c r="G135" s="76">
        <v>0</v>
      </c>
      <c r="H135" s="34">
        <v>13</v>
      </c>
    </row>
    <row r="136" spans="1:8" x14ac:dyDescent="0.2">
      <c r="A136" s="23">
        <v>131</v>
      </c>
      <c r="B136" s="57" t="s">
        <v>14</v>
      </c>
      <c r="C136" s="57" t="s">
        <v>270</v>
      </c>
      <c r="D136" s="57" t="s">
        <v>268</v>
      </c>
      <c r="E136" s="57" t="s">
        <v>265</v>
      </c>
      <c r="F136" s="76">
        <v>9</v>
      </c>
      <c r="G136" s="76">
        <v>2</v>
      </c>
      <c r="H136" s="34">
        <v>11</v>
      </c>
    </row>
    <row r="137" spans="1:8" x14ac:dyDescent="0.2">
      <c r="A137" s="23">
        <v>132</v>
      </c>
      <c r="B137" s="57" t="s">
        <v>51</v>
      </c>
      <c r="C137" s="57" t="s">
        <v>301</v>
      </c>
      <c r="D137" s="57" t="s">
        <v>294</v>
      </c>
      <c r="E137" s="57" t="s">
        <v>272</v>
      </c>
      <c r="F137" s="76">
        <v>10</v>
      </c>
      <c r="G137" s="76">
        <v>0</v>
      </c>
      <c r="H137" s="34">
        <v>10</v>
      </c>
    </row>
    <row r="138" spans="1:8" x14ac:dyDescent="0.2">
      <c r="A138" s="23">
        <v>133</v>
      </c>
      <c r="B138" s="57" t="s">
        <v>54</v>
      </c>
      <c r="C138" s="57" t="s">
        <v>55</v>
      </c>
      <c r="D138" s="57" t="s">
        <v>294</v>
      </c>
      <c r="E138" s="57" t="s">
        <v>265</v>
      </c>
      <c r="F138" s="76">
        <v>10</v>
      </c>
      <c r="G138" s="76">
        <v>0</v>
      </c>
      <c r="H138" s="34">
        <v>10</v>
      </c>
    </row>
    <row r="139" spans="1:8" x14ac:dyDescent="0.2">
      <c r="A139" s="23">
        <v>134</v>
      </c>
      <c r="B139" s="57" t="s">
        <v>136</v>
      </c>
      <c r="C139" s="57" t="s">
        <v>369</v>
      </c>
      <c r="D139" s="57" t="s">
        <v>314</v>
      </c>
      <c r="E139" s="57" t="s">
        <v>272</v>
      </c>
      <c r="F139" s="76">
        <v>10</v>
      </c>
      <c r="G139" s="76">
        <v>0</v>
      </c>
      <c r="H139" s="34">
        <v>10</v>
      </c>
    </row>
    <row r="140" spans="1:8" x14ac:dyDescent="0.2">
      <c r="A140" s="23">
        <v>135</v>
      </c>
      <c r="B140" s="57" t="s">
        <v>46</v>
      </c>
      <c r="C140" s="57" t="s">
        <v>297</v>
      </c>
      <c r="D140" s="57" t="s">
        <v>294</v>
      </c>
      <c r="E140" s="57" t="s">
        <v>265</v>
      </c>
      <c r="F140" s="76">
        <v>9</v>
      </c>
      <c r="G140" s="76">
        <v>0</v>
      </c>
      <c r="H140" s="34">
        <v>9</v>
      </c>
    </row>
    <row r="141" spans="1:8" x14ac:dyDescent="0.2">
      <c r="A141" s="23">
        <v>136</v>
      </c>
      <c r="B141" s="57" t="s">
        <v>131</v>
      </c>
      <c r="C141" s="57" t="s">
        <v>365</v>
      </c>
      <c r="D141" s="57" t="s">
        <v>314</v>
      </c>
      <c r="E141" s="57" t="s">
        <v>265</v>
      </c>
      <c r="F141" s="76">
        <v>9</v>
      </c>
      <c r="G141" s="76">
        <v>0</v>
      </c>
      <c r="H141" s="34">
        <v>9</v>
      </c>
    </row>
    <row r="142" spans="1:8" x14ac:dyDescent="0.2">
      <c r="A142" s="23">
        <v>137</v>
      </c>
      <c r="B142" s="57" t="s">
        <v>185</v>
      </c>
      <c r="C142" s="57" t="s">
        <v>402</v>
      </c>
      <c r="D142" s="57" t="s">
        <v>285</v>
      </c>
      <c r="E142" s="57" t="s">
        <v>272</v>
      </c>
      <c r="F142" s="76">
        <v>9</v>
      </c>
      <c r="G142" s="76">
        <v>0</v>
      </c>
      <c r="H142" s="34">
        <v>9</v>
      </c>
    </row>
    <row r="143" spans="1:8" x14ac:dyDescent="0.2">
      <c r="A143" s="23">
        <v>138</v>
      </c>
      <c r="B143" s="57" t="s">
        <v>114</v>
      </c>
      <c r="C143" s="57" t="s">
        <v>430</v>
      </c>
      <c r="D143" s="57" t="s">
        <v>264</v>
      </c>
      <c r="E143" s="57" t="s">
        <v>272</v>
      </c>
      <c r="F143" s="76">
        <v>6</v>
      </c>
      <c r="G143" s="76">
        <v>2</v>
      </c>
      <c r="H143" s="34">
        <v>8</v>
      </c>
    </row>
    <row r="144" spans="1:8" x14ac:dyDescent="0.2">
      <c r="A144" s="23">
        <v>139</v>
      </c>
      <c r="B144" s="57" t="s">
        <v>116</v>
      </c>
      <c r="C144" s="57" t="s">
        <v>352</v>
      </c>
      <c r="D144" s="57" t="s">
        <v>331</v>
      </c>
      <c r="E144" s="57" t="s">
        <v>272</v>
      </c>
      <c r="F144" s="76">
        <v>8</v>
      </c>
      <c r="G144" s="76">
        <v>0</v>
      </c>
      <c r="H144" s="34">
        <v>8</v>
      </c>
    </row>
    <row r="145" spans="1:8" x14ac:dyDescent="0.2">
      <c r="A145" s="23">
        <v>140</v>
      </c>
      <c r="B145" s="57" t="s">
        <v>141</v>
      </c>
      <c r="C145" s="57" t="s">
        <v>372</v>
      </c>
      <c r="D145" s="57" t="s">
        <v>314</v>
      </c>
      <c r="E145" s="57" t="s">
        <v>272</v>
      </c>
      <c r="F145" s="76">
        <v>8</v>
      </c>
      <c r="G145" s="76">
        <v>0</v>
      </c>
      <c r="H145" s="34">
        <v>8</v>
      </c>
    </row>
    <row r="146" spans="1:8" x14ac:dyDescent="0.2">
      <c r="A146" s="23">
        <v>141</v>
      </c>
      <c r="B146" s="57" t="s">
        <v>450</v>
      </c>
      <c r="C146" s="57" t="s">
        <v>545</v>
      </c>
      <c r="D146" s="57" t="s">
        <v>342</v>
      </c>
      <c r="E146" s="57" t="s">
        <v>265</v>
      </c>
      <c r="F146" s="76">
        <v>5</v>
      </c>
      <c r="G146" s="76">
        <v>3</v>
      </c>
      <c r="H146" s="34">
        <v>8</v>
      </c>
    </row>
    <row r="147" spans="1:8" x14ac:dyDescent="0.2">
      <c r="A147" s="23">
        <v>142</v>
      </c>
      <c r="B147" s="57" t="s">
        <v>156</v>
      </c>
      <c r="C147" s="57" t="s">
        <v>384</v>
      </c>
      <c r="D147" s="57" t="s">
        <v>329</v>
      </c>
      <c r="E147" s="57" t="s">
        <v>265</v>
      </c>
      <c r="F147" s="76">
        <v>8</v>
      </c>
      <c r="G147" s="76">
        <v>0</v>
      </c>
      <c r="H147" s="34">
        <v>8</v>
      </c>
    </row>
    <row r="148" spans="1:8" x14ac:dyDescent="0.2">
      <c r="A148" s="23">
        <v>143</v>
      </c>
      <c r="B148" s="57" t="s">
        <v>157</v>
      </c>
      <c r="C148" s="57" t="s">
        <v>385</v>
      </c>
      <c r="D148" s="57" t="s">
        <v>292</v>
      </c>
      <c r="E148" s="57" t="s">
        <v>265</v>
      </c>
      <c r="F148" s="76">
        <v>8</v>
      </c>
      <c r="G148" s="76">
        <v>0</v>
      </c>
      <c r="H148" s="34">
        <v>8</v>
      </c>
    </row>
    <row r="149" spans="1:8" x14ac:dyDescent="0.2">
      <c r="A149" s="23">
        <v>144</v>
      </c>
      <c r="B149" s="57" t="s">
        <v>451</v>
      </c>
      <c r="C149" s="57" t="s">
        <v>553</v>
      </c>
      <c r="D149" s="57" t="s">
        <v>280</v>
      </c>
      <c r="E149" s="57" t="s">
        <v>272</v>
      </c>
      <c r="F149" s="76">
        <v>8</v>
      </c>
      <c r="G149" s="76">
        <v>0</v>
      </c>
      <c r="H149" s="34">
        <v>8</v>
      </c>
    </row>
    <row r="150" spans="1:8" x14ac:dyDescent="0.2">
      <c r="A150" s="23">
        <v>145</v>
      </c>
      <c r="B150" s="57" t="s">
        <v>190</v>
      </c>
      <c r="C150" s="57" t="s">
        <v>406</v>
      </c>
      <c r="D150" s="57" t="s">
        <v>285</v>
      </c>
      <c r="E150" s="57" t="s">
        <v>272</v>
      </c>
      <c r="F150" s="76">
        <v>6</v>
      </c>
      <c r="G150" s="76">
        <v>2</v>
      </c>
      <c r="H150" s="34">
        <v>8</v>
      </c>
    </row>
    <row r="151" spans="1:8" x14ac:dyDescent="0.2">
      <c r="A151" s="23">
        <v>146</v>
      </c>
      <c r="B151" s="57" t="s">
        <v>53</v>
      </c>
      <c r="C151" s="57" t="s">
        <v>302</v>
      </c>
      <c r="D151" s="57" t="s">
        <v>294</v>
      </c>
      <c r="E151" s="57" t="s">
        <v>272</v>
      </c>
      <c r="F151" s="76">
        <v>6</v>
      </c>
      <c r="G151" s="76">
        <v>1</v>
      </c>
      <c r="H151" s="34">
        <v>7</v>
      </c>
    </row>
    <row r="152" spans="1:8" x14ac:dyDescent="0.2">
      <c r="A152" s="23">
        <v>147</v>
      </c>
      <c r="B152" s="57" t="s">
        <v>91</v>
      </c>
      <c r="C152" s="57" t="s">
        <v>339</v>
      </c>
      <c r="D152" s="57" t="s">
        <v>331</v>
      </c>
      <c r="E152" s="57" t="s">
        <v>272</v>
      </c>
      <c r="F152" s="76">
        <v>7</v>
      </c>
      <c r="G152" s="76">
        <v>0</v>
      </c>
      <c r="H152" s="34">
        <v>7</v>
      </c>
    </row>
    <row r="153" spans="1:8" x14ac:dyDescent="0.2">
      <c r="A153" s="23">
        <v>148</v>
      </c>
      <c r="B153" s="57" t="s">
        <v>133</v>
      </c>
      <c r="C153" s="57" t="s">
        <v>367</v>
      </c>
      <c r="D153" s="57" t="s">
        <v>314</v>
      </c>
      <c r="E153" s="57" t="s">
        <v>272</v>
      </c>
      <c r="F153" s="76">
        <v>7</v>
      </c>
      <c r="G153" s="76">
        <v>0</v>
      </c>
      <c r="H153" s="34">
        <v>7</v>
      </c>
    </row>
    <row r="154" spans="1:8" x14ac:dyDescent="0.2">
      <c r="A154" s="23">
        <v>149</v>
      </c>
      <c r="B154" s="57" t="s">
        <v>148</v>
      </c>
      <c r="C154" s="57" t="s">
        <v>542</v>
      </c>
      <c r="D154" s="57" t="s">
        <v>309</v>
      </c>
      <c r="E154" s="57" t="s">
        <v>265</v>
      </c>
      <c r="F154" s="76">
        <v>7</v>
      </c>
      <c r="G154" s="76">
        <v>0</v>
      </c>
      <c r="H154" s="34">
        <v>7</v>
      </c>
    </row>
    <row r="155" spans="1:8" x14ac:dyDescent="0.2">
      <c r="A155" s="23">
        <v>150</v>
      </c>
      <c r="B155" s="57" t="s">
        <v>162</v>
      </c>
      <c r="C155" s="57" t="s">
        <v>554</v>
      </c>
      <c r="D155" s="57" t="s">
        <v>280</v>
      </c>
      <c r="E155" s="57" t="s">
        <v>272</v>
      </c>
      <c r="F155" s="76">
        <v>7</v>
      </c>
      <c r="G155" s="76">
        <v>0</v>
      </c>
      <c r="H155" s="34">
        <v>7</v>
      </c>
    </row>
    <row r="156" spans="1:8" x14ac:dyDescent="0.2">
      <c r="A156" s="23">
        <v>151</v>
      </c>
      <c r="B156" s="57" t="s">
        <v>193</v>
      </c>
      <c r="C156" s="57" t="s">
        <v>410</v>
      </c>
      <c r="D156" s="57" t="s">
        <v>285</v>
      </c>
      <c r="E156" s="57" t="s">
        <v>265</v>
      </c>
      <c r="F156" s="76">
        <v>7</v>
      </c>
      <c r="G156" s="76">
        <v>0</v>
      </c>
      <c r="H156" s="34">
        <v>7</v>
      </c>
    </row>
    <row r="157" spans="1:8" x14ac:dyDescent="0.2">
      <c r="A157" s="23">
        <v>152</v>
      </c>
      <c r="B157" s="57" t="s">
        <v>211</v>
      </c>
      <c r="C157" s="57" t="s">
        <v>423</v>
      </c>
      <c r="D157" s="57" t="s">
        <v>312</v>
      </c>
      <c r="E157" s="57" t="s">
        <v>272</v>
      </c>
      <c r="F157" s="76">
        <v>6</v>
      </c>
      <c r="G157" s="76">
        <v>1</v>
      </c>
      <c r="H157" s="34">
        <v>7</v>
      </c>
    </row>
    <row r="158" spans="1:8" x14ac:dyDescent="0.2">
      <c r="A158" s="23">
        <v>153</v>
      </c>
      <c r="B158" s="57" t="s">
        <v>23</v>
      </c>
      <c r="C158" s="57" t="s">
        <v>277</v>
      </c>
      <c r="D158" s="57" t="s">
        <v>276</v>
      </c>
      <c r="E158" s="57" t="s">
        <v>272</v>
      </c>
      <c r="F158" s="76">
        <v>6</v>
      </c>
      <c r="G158" s="76">
        <v>0</v>
      </c>
      <c r="H158" s="34">
        <v>6</v>
      </c>
    </row>
    <row r="159" spans="1:8" x14ac:dyDescent="0.2">
      <c r="A159" s="23">
        <v>154</v>
      </c>
      <c r="B159" s="57" t="s">
        <v>476</v>
      </c>
      <c r="C159" s="57" t="s">
        <v>520</v>
      </c>
      <c r="D159" s="57" t="s">
        <v>314</v>
      </c>
      <c r="E159" s="57" t="s">
        <v>265</v>
      </c>
      <c r="F159" s="76">
        <v>0</v>
      </c>
      <c r="G159" s="76">
        <v>6</v>
      </c>
      <c r="H159" s="34">
        <v>6</v>
      </c>
    </row>
    <row r="160" spans="1:8" x14ac:dyDescent="0.2">
      <c r="A160" s="23">
        <v>155</v>
      </c>
      <c r="B160" s="57" t="s">
        <v>68</v>
      </c>
      <c r="C160" s="57" t="s">
        <v>318</v>
      </c>
      <c r="D160" s="57" t="s">
        <v>276</v>
      </c>
      <c r="E160" s="57" t="s">
        <v>265</v>
      </c>
      <c r="F160" s="76">
        <v>6</v>
      </c>
      <c r="G160" s="76">
        <v>0</v>
      </c>
      <c r="H160" s="34">
        <v>6</v>
      </c>
    </row>
    <row r="161" spans="1:8" x14ac:dyDescent="0.2">
      <c r="A161" s="23">
        <v>156</v>
      </c>
      <c r="B161" s="57" t="s">
        <v>72</v>
      </c>
      <c r="C161" s="57" t="s">
        <v>321</v>
      </c>
      <c r="D161" s="57" t="s">
        <v>276</v>
      </c>
      <c r="E161" s="57" t="s">
        <v>272</v>
      </c>
      <c r="F161" s="76">
        <v>6</v>
      </c>
      <c r="G161" s="76">
        <v>0</v>
      </c>
      <c r="H161" s="34">
        <v>6</v>
      </c>
    </row>
    <row r="162" spans="1:8" x14ac:dyDescent="0.2">
      <c r="A162" s="23">
        <v>157</v>
      </c>
      <c r="B162" s="57" t="s">
        <v>531</v>
      </c>
      <c r="C162" s="57" t="s">
        <v>532</v>
      </c>
      <c r="D162" s="57" t="s">
        <v>342</v>
      </c>
      <c r="E162" s="57" t="s">
        <v>265</v>
      </c>
      <c r="F162" s="76">
        <v>6</v>
      </c>
      <c r="G162" s="76">
        <v>0</v>
      </c>
      <c r="H162" s="34">
        <v>6</v>
      </c>
    </row>
    <row r="163" spans="1:8" x14ac:dyDescent="0.2">
      <c r="A163" s="23">
        <v>158</v>
      </c>
      <c r="B163" s="57" t="s">
        <v>448</v>
      </c>
      <c r="C163" s="57" t="s">
        <v>462</v>
      </c>
      <c r="D163" s="57" t="s">
        <v>356</v>
      </c>
      <c r="E163" s="57" t="s">
        <v>265</v>
      </c>
      <c r="F163" s="76">
        <v>0</v>
      </c>
      <c r="G163" s="76">
        <v>6</v>
      </c>
      <c r="H163" s="34">
        <v>6</v>
      </c>
    </row>
    <row r="164" spans="1:8" x14ac:dyDescent="0.2">
      <c r="A164" s="23">
        <v>159</v>
      </c>
      <c r="B164" s="57" t="s">
        <v>449</v>
      </c>
      <c r="C164" s="57" t="s">
        <v>463</v>
      </c>
      <c r="D164" s="57" t="s">
        <v>276</v>
      </c>
      <c r="E164" s="57" t="s">
        <v>265</v>
      </c>
      <c r="F164" s="76">
        <v>6</v>
      </c>
      <c r="G164" s="76">
        <v>0</v>
      </c>
      <c r="H164" s="34">
        <v>6</v>
      </c>
    </row>
    <row r="165" spans="1:8" x14ac:dyDescent="0.2">
      <c r="A165" s="23">
        <v>160</v>
      </c>
      <c r="B165" s="57" t="s">
        <v>161</v>
      </c>
      <c r="C165" s="57" t="s">
        <v>389</v>
      </c>
      <c r="D165" s="57" t="s">
        <v>280</v>
      </c>
      <c r="E165" s="57" t="s">
        <v>272</v>
      </c>
      <c r="F165" s="76">
        <v>6</v>
      </c>
      <c r="G165" s="76">
        <v>0</v>
      </c>
      <c r="H165" s="34">
        <v>6</v>
      </c>
    </row>
    <row r="166" spans="1:8" x14ac:dyDescent="0.2">
      <c r="A166" s="23">
        <v>161</v>
      </c>
      <c r="B166" s="57" t="s">
        <v>34</v>
      </c>
      <c r="C166" s="57" t="s">
        <v>455</v>
      </c>
      <c r="D166" s="57" t="s">
        <v>276</v>
      </c>
      <c r="E166" s="57" t="s">
        <v>265</v>
      </c>
      <c r="F166" s="76">
        <v>5</v>
      </c>
      <c r="G166" s="76">
        <v>0</v>
      </c>
      <c r="H166" s="34">
        <v>5</v>
      </c>
    </row>
    <row r="167" spans="1:8" x14ac:dyDescent="0.2">
      <c r="A167" s="23">
        <v>162</v>
      </c>
      <c r="B167" s="57" t="s">
        <v>477</v>
      </c>
      <c r="C167" s="57" t="s">
        <v>478</v>
      </c>
      <c r="D167" s="57" t="s">
        <v>276</v>
      </c>
      <c r="E167" s="57" t="s">
        <v>272</v>
      </c>
      <c r="F167" s="76">
        <v>5</v>
      </c>
      <c r="G167" s="76">
        <v>0</v>
      </c>
      <c r="H167" s="34">
        <v>5</v>
      </c>
    </row>
    <row r="168" spans="1:8" x14ac:dyDescent="0.2">
      <c r="A168" s="23">
        <v>163</v>
      </c>
      <c r="B168" s="57" t="s">
        <v>447</v>
      </c>
      <c r="C168" s="57" t="s">
        <v>461</v>
      </c>
      <c r="D168" s="57" t="s">
        <v>264</v>
      </c>
      <c r="E168" s="57" t="s">
        <v>272</v>
      </c>
      <c r="F168" s="76">
        <v>5</v>
      </c>
      <c r="G168" s="76">
        <v>0</v>
      </c>
      <c r="H168" s="34">
        <v>5</v>
      </c>
    </row>
    <row r="169" spans="1:8" x14ac:dyDescent="0.2">
      <c r="A169" s="23">
        <v>164</v>
      </c>
      <c r="B169" s="57" t="s">
        <v>536</v>
      </c>
      <c r="C169" s="57" t="s">
        <v>537</v>
      </c>
      <c r="D169" s="57" t="s">
        <v>285</v>
      </c>
      <c r="E169" s="57" t="s">
        <v>272</v>
      </c>
      <c r="F169" s="76">
        <v>5</v>
      </c>
      <c r="G169" s="76">
        <v>0</v>
      </c>
      <c r="H169" s="34">
        <v>5</v>
      </c>
    </row>
    <row r="170" spans="1:8" x14ac:dyDescent="0.2">
      <c r="A170" s="23">
        <v>165</v>
      </c>
      <c r="B170" s="57" t="s">
        <v>137</v>
      </c>
      <c r="C170" s="57" t="s">
        <v>138</v>
      </c>
      <c r="D170" s="57" t="s">
        <v>314</v>
      </c>
      <c r="E170" s="57" t="s">
        <v>272</v>
      </c>
      <c r="F170" s="76">
        <v>5</v>
      </c>
      <c r="G170" s="76">
        <v>0</v>
      </c>
      <c r="H170" s="34">
        <v>5</v>
      </c>
    </row>
    <row r="171" spans="1:8" x14ac:dyDescent="0.2">
      <c r="A171" s="23">
        <v>166</v>
      </c>
      <c r="B171" s="57" t="s">
        <v>539</v>
      </c>
      <c r="C171" s="57" t="s">
        <v>540</v>
      </c>
      <c r="D171" s="57" t="s">
        <v>309</v>
      </c>
      <c r="E171" s="57" t="s">
        <v>272</v>
      </c>
      <c r="F171" s="76">
        <v>5</v>
      </c>
      <c r="G171" s="76">
        <v>0</v>
      </c>
      <c r="H171" s="34">
        <v>5</v>
      </c>
    </row>
    <row r="172" spans="1:8" x14ac:dyDescent="0.2">
      <c r="A172" s="23">
        <v>167</v>
      </c>
      <c r="B172" s="57" t="s">
        <v>155</v>
      </c>
      <c r="C172" s="57" t="s">
        <v>383</v>
      </c>
      <c r="D172" s="57" t="s">
        <v>329</v>
      </c>
      <c r="E172" s="57" t="s">
        <v>272</v>
      </c>
      <c r="F172" s="76">
        <v>5</v>
      </c>
      <c r="G172" s="76">
        <v>0</v>
      </c>
      <c r="H172" s="34">
        <v>5</v>
      </c>
    </row>
    <row r="173" spans="1:8" x14ac:dyDescent="0.2">
      <c r="A173" s="23">
        <v>168</v>
      </c>
      <c r="B173" s="57" t="s">
        <v>452</v>
      </c>
      <c r="C173" s="57" t="s">
        <v>465</v>
      </c>
      <c r="D173" s="57" t="s">
        <v>285</v>
      </c>
      <c r="E173" s="57" t="s">
        <v>272</v>
      </c>
      <c r="F173" s="76">
        <v>5</v>
      </c>
      <c r="G173" s="76">
        <v>0</v>
      </c>
      <c r="H173" s="34">
        <v>5</v>
      </c>
    </row>
    <row r="174" spans="1:8" x14ac:dyDescent="0.2">
      <c r="A174" s="23">
        <v>169</v>
      </c>
      <c r="B174" s="57" t="s">
        <v>195</v>
      </c>
      <c r="C174" s="57" t="s">
        <v>559</v>
      </c>
      <c r="D174" s="57" t="s">
        <v>285</v>
      </c>
      <c r="E174" s="57" t="s">
        <v>272</v>
      </c>
      <c r="F174" s="76">
        <v>5</v>
      </c>
      <c r="G174" s="76">
        <v>0</v>
      </c>
      <c r="H174" s="34">
        <v>5</v>
      </c>
    </row>
    <row r="175" spans="1:8" x14ac:dyDescent="0.2">
      <c r="A175" s="23">
        <v>170</v>
      </c>
      <c r="B175" s="57" t="s">
        <v>453</v>
      </c>
      <c r="C175" s="67" t="s">
        <v>466</v>
      </c>
      <c r="D175" s="57" t="s">
        <v>285</v>
      </c>
      <c r="E175" s="57" t="s">
        <v>272</v>
      </c>
      <c r="F175" s="76">
        <v>3</v>
      </c>
      <c r="G175" s="76">
        <v>2</v>
      </c>
      <c r="H175" s="34">
        <v>5</v>
      </c>
    </row>
    <row r="176" spans="1:8" x14ac:dyDescent="0.2">
      <c r="A176" s="23">
        <v>171</v>
      </c>
      <c r="B176" s="57" t="s">
        <v>557</v>
      </c>
      <c r="C176" s="57" t="s">
        <v>558</v>
      </c>
      <c r="D176" s="57" t="s">
        <v>285</v>
      </c>
      <c r="E176" s="57" t="s">
        <v>272</v>
      </c>
      <c r="F176" s="76">
        <v>4</v>
      </c>
      <c r="G176" s="76">
        <v>0</v>
      </c>
      <c r="H176" s="34">
        <v>4</v>
      </c>
    </row>
    <row r="177" spans="1:8" x14ac:dyDescent="0.2">
      <c r="A177" s="23">
        <v>172</v>
      </c>
      <c r="B177" s="57" t="s">
        <v>204</v>
      </c>
      <c r="C177" s="57" t="s">
        <v>417</v>
      </c>
      <c r="D177" s="57" t="s">
        <v>312</v>
      </c>
      <c r="E177" s="57" t="s">
        <v>265</v>
      </c>
      <c r="F177" s="76">
        <v>3</v>
      </c>
      <c r="G177" s="76">
        <v>1</v>
      </c>
      <c r="H177" s="34">
        <v>4</v>
      </c>
    </row>
    <row r="178" spans="1:8" x14ac:dyDescent="0.2">
      <c r="A178" s="23">
        <v>173</v>
      </c>
      <c r="B178" s="57" t="s">
        <v>208</v>
      </c>
      <c r="C178" s="57" t="s">
        <v>420</v>
      </c>
      <c r="D178" s="57" t="s">
        <v>312</v>
      </c>
      <c r="E178" s="57" t="s">
        <v>272</v>
      </c>
      <c r="F178" s="76">
        <v>4</v>
      </c>
      <c r="G178" s="76">
        <v>0</v>
      </c>
      <c r="H178" s="34">
        <v>4</v>
      </c>
    </row>
    <row r="179" spans="1:8" x14ac:dyDescent="0.2">
      <c r="A179" s="23">
        <v>174</v>
      </c>
      <c r="B179" s="57" t="s">
        <v>213</v>
      </c>
      <c r="C179" s="67" t="s">
        <v>425</v>
      </c>
      <c r="D179" s="68" t="s">
        <v>312</v>
      </c>
      <c r="E179" s="57" t="s">
        <v>272</v>
      </c>
      <c r="F179" s="76">
        <v>4</v>
      </c>
      <c r="G179" s="76">
        <v>0</v>
      </c>
      <c r="H179" s="34">
        <v>4</v>
      </c>
    </row>
    <row r="180" spans="1:8" x14ac:dyDescent="0.2">
      <c r="A180" s="23">
        <v>175</v>
      </c>
      <c r="B180" s="57" t="s">
        <v>35</v>
      </c>
      <c r="C180" s="57" t="s">
        <v>288</v>
      </c>
      <c r="D180" s="57" t="s">
        <v>276</v>
      </c>
      <c r="E180" s="57" t="s">
        <v>272</v>
      </c>
      <c r="F180" s="76">
        <v>3</v>
      </c>
      <c r="G180" s="76">
        <v>0</v>
      </c>
      <c r="H180" s="34">
        <v>3</v>
      </c>
    </row>
    <row r="181" spans="1:8" x14ac:dyDescent="0.2">
      <c r="A181" s="23">
        <v>176</v>
      </c>
      <c r="B181" s="57" t="s">
        <v>475</v>
      </c>
      <c r="C181" s="57" t="s">
        <v>511</v>
      </c>
      <c r="D181" s="57" t="s">
        <v>276</v>
      </c>
      <c r="E181" s="57" t="s">
        <v>272</v>
      </c>
      <c r="F181" s="76">
        <v>3</v>
      </c>
      <c r="G181" s="76">
        <v>0</v>
      </c>
      <c r="H181" s="34">
        <v>3</v>
      </c>
    </row>
    <row r="182" spans="1:8" x14ac:dyDescent="0.2">
      <c r="A182" s="23">
        <v>177</v>
      </c>
      <c r="B182" s="57" t="s">
        <v>516</v>
      </c>
      <c r="C182" s="57" t="s">
        <v>517</v>
      </c>
      <c r="D182" s="57" t="s">
        <v>294</v>
      </c>
      <c r="E182" s="57" t="s">
        <v>272</v>
      </c>
      <c r="F182" s="76">
        <v>3</v>
      </c>
      <c r="G182" s="76">
        <v>0</v>
      </c>
      <c r="H182" s="34">
        <v>3</v>
      </c>
    </row>
    <row r="183" spans="1:8" x14ac:dyDescent="0.2">
      <c r="A183" s="23">
        <v>178</v>
      </c>
      <c r="B183" s="71" t="s">
        <v>89</v>
      </c>
      <c r="C183" s="57" t="s">
        <v>460</v>
      </c>
      <c r="D183" s="57" t="s">
        <v>331</v>
      </c>
      <c r="E183" s="57" t="s">
        <v>265</v>
      </c>
      <c r="F183" s="76">
        <v>3</v>
      </c>
      <c r="G183" s="76">
        <v>0</v>
      </c>
      <c r="H183" s="34">
        <v>3</v>
      </c>
    </row>
    <row r="184" spans="1:8" x14ac:dyDescent="0.2">
      <c r="A184" s="23">
        <v>179</v>
      </c>
      <c r="B184" s="71" t="s">
        <v>479</v>
      </c>
      <c r="C184" s="57" t="s">
        <v>480</v>
      </c>
      <c r="D184" s="57" t="s">
        <v>331</v>
      </c>
      <c r="E184" s="57" t="s">
        <v>272</v>
      </c>
      <c r="F184" s="76">
        <v>3</v>
      </c>
      <c r="G184" s="76">
        <v>0</v>
      </c>
      <c r="H184" s="34">
        <v>3</v>
      </c>
    </row>
    <row r="185" spans="1:8" x14ac:dyDescent="0.2">
      <c r="A185" s="23">
        <v>180</v>
      </c>
      <c r="B185" s="71" t="s">
        <v>97</v>
      </c>
      <c r="C185" s="57" t="s">
        <v>428</v>
      </c>
      <c r="D185" s="68" t="s">
        <v>331</v>
      </c>
      <c r="E185" s="57" t="s">
        <v>272</v>
      </c>
      <c r="F185" s="76">
        <v>0</v>
      </c>
      <c r="G185" s="76">
        <v>3</v>
      </c>
      <c r="H185" s="34">
        <v>3</v>
      </c>
    </row>
    <row r="186" spans="1:8" x14ac:dyDescent="0.2">
      <c r="A186" s="23">
        <v>181</v>
      </c>
      <c r="B186" s="71" t="s">
        <v>481</v>
      </c>
      <c r="C186" s="57" t="s">
        <v>482</v>
      </c>
      <c r="D186" s="57" t="s">
        <v>342</v>
      </c>
      <c r="E186" s="57" t="s">
        <v>265</v>
      </c>
      <c r="F186" s="76">
        <v>3</v>
      </c>
      <c r="G186" s="76">
        <v>0</v>
      </c>
      <c r="H186" s="34">
        <v>3</v>
      </c>
    </row>
    <row r="187" spans="1:8" x14ac:dyDescent="0.2">
      <c r="A187" s="23">
        <v>182</v>
      </c>
      <c r="B187" s="71" t="s">
        <v>123</v>
      </c>
      <c r="C187" s="13" t="s">
        <v>534</v>
      </c>
      <c r="D187" s="13" t="s">
        <v>331</v>
      </c>
      <c r="E187" s="57" t="s">
        <v>265</v>
      </c>
      <c r="F187" s="76">
        <v>3</v>
      </c>
      <c r="G187" s="76">
        <v>0</v>
      </c>
      <c r="H187" s="34">
        <v>3</v>
      </c>
    </row>
    <row r="188" spans="1:8" x14ac:dyDescent="0.2">
      <c r="A188" s="23">
        <v>183</v>
      </c>
      <c r="B188" s="71" t="s">
        <v>546</v>
      </c>
      <c r="C188" s="13" t="s">
        <v>547</v>
      </c>
      <c r="D188" s="13" t="s">
        <v>294</v>
      </c>
      <c r="E188" s="57" t="s">
        <v>272</v>
      </c>
      <c r="F188" s="76">
        <v>3</v>
      </c>
      <c r="G188" s="76">
        <v>0</v>
      </c>
      <c r="H188" s="34">
        <v>3</v>
      </c>
    </row>
    <row r="189" spans="1:8" x14ac:dyDescent="0.2">
      <c r="A189" s="23">
        <v>184</v>
      </c>
      <c r="B189" s="71" t="s">
        <v>177</v>
      </c>
      <c r="C189" s="57" t="s">
        <v>218</v>
      </c>
      <c r="D189" s="57" t="s">
        <v>285</v>
      </c>
      <c r="E189" s="57" t="s">
        <v>265</v>
      </c>
      <c r="F189" s="76">
        <v>3</v>
      </c>
      <c r="G189" s="76">
        <v>0</v>
      </c>
      <c r="H189" s="34">
        <v>3</v>
      </c>
    </row>
    <row r="190" spans="1:8" x14ac:dyDescent="0.2">
      <c r="A190" s="23">
        <v>185</v>
      </c>
      <c r="B190" s="72" t="s">
        <v>474</v>
      </c>
      <c r="C190" s="58" t="s">
        <v>509</v>
      </c>
      <c r="D190" s="58" t="s">
        <v>285</v>
      </c>
      <c r="E190" s="57" t="s">
        <v>265</v>
      </c>
      <c r="F190" s="77">
        <v>2</v>
      </c>
      <c r="G190" s="77">
        <v>0</v>
      </c>
      <c r="H190" s="69">
        <v>2</v>
      </c>
    </row>
    <row r="191" spans="1:8" x14ac:dyDescent="0.2">
      <c r="A191" s="23">
        <v>186</v>
      </c>
      <c r="B191" s="71" t="s">
        <v>57</v>
      </c>
      <c r="C191" s="57" t="s">
        <v>306</v>
      </c>
      <c r="D191" s="57" t="s">
        <v>307</v>
      </c>
      <c r="E191" s="57" t="s">
        <v>265</v>
      </c>
      <c r="F191" s="76">
        <v>2</v>
      </c>
      <c r="G191" s="76">
        <v>0</v>
      </c>
      <c r="H191" s="70">
        <v>2</v>
      </c>
    </row>
    <row r="192" spans="1:8" ht="13.5" customHeight="1" x14ac:dyDescent="0.2">
      <c r="A192" s="23">
        <v>187</v>
      </c>
      <c r="B192" s="71" t="s">
        <v>446</v>
      </c>
      <c r="C192" s="67" t="s">
        <v>527</v>
      </c>
      <c r="D192" s="68" t="s">
        <v>331</v>
      </c>
      <c r="E192" s="57" t="s">
        <v>265</v>
      </c>
      <c r="F192" s="76">
        <v>0</v>
      </c>
      <c r="G192" s="76">
        <v>2</v>
      </c>
      <c r="H192" s="70">
        <v>2</v>
      </c>
    </row>
    <row r="193" spans="1:8" x14ac:dyDescent="0.2">
      <c r="A193" s="23">
        <v>188</v>
      </c>
      <c r="B193" s="71" t="s">
        <v>139</v>
      </c>
      <c r="C193" s="57" t="s">
        <v>370</v>
      </c>
      <c r="D193" s="57" t="s">
        <v>314</v>
      </c>
      <c r="E193" s="57" t="s">
        <v>272</v>
      </c>
      <c r="F193" s="76">
        <v>2</v>
      </c>
      <c r="G193" s="76">
        <v>0</v>
      </c>
      <c r="H193" s="70">
        <v>2</v>
      </c>
    </row>
    <row r="194" spans="1:8" x14ac:dyDescent="0.2">
      <c r="A194" s="23">
        <v>189</v>
      </c>
      <c r="B194" s="71" t="s">
        <v>140</v>
      </c>
      <c r="C194" s="57" t="s">
        <v>371</v>
      </c>
      <c r="D194" s="57" t="s">
        <v>314</v>
      </c>
      <c r="E194" s="57" t="s">
        <v>272</v>
      </c>
      <c r="F194" s="76">
        <v>2</v>
      </c>
      <c r="G194" s="76">
        <v>0</v>
      </c>
      <c r="H194" s="70">
        <v>2</v>
      </c>
    </row>
    <row r="195" spans="1:8" x14ac:dyDescent="0.2">
      <c r="A195" s="23">
        <v>190</v>
      </c>
      <c r="B195" s="71" t="s">
        <v>543</v>
      </c>
      <c r="C195" s="57" t="s">
        <v>544</v>
      </c>
      <c r="D195" s="57" t="s">
        <v>285</v>
      </c>
      <c r="E195" s="57" t="s">
        <v>272</v>
      </c>
      <c r="F195" s="76">
        <v>0</v>
      </c>
      <c r="G195" s="76">
        <v>2</v>
      </c>
      <c r="H195" s="70">
        <v>2</v>
      </c>
    </row>
    <row r="196" spans="1:8" x14ac:dyDescent="0.2">
      <c r="A196" s="23">
        <v>191</v>
      </c>
      <c r="B196" s="71" t="s">
        <v>548</v>
      </c>
      <c r="C196" s="57" t="s">
        <v>549</v>
      </c>
      <c r="D196" s="57" t="s">
        <v>331</v>
      </c>
      <c r="E196" s="57" t="s">
        <v>272</v>
      </c>
      <c r="F196" s="76">
        <v>2</v>
      </c>
      <c r="G196" s="76">
        <v>0</v>
      </c>
      <c r="H196" s="70">
        <v>2</v>
      </c>
    </row>
    <row r="197" spans="1:8" x14ac:dyDescent="0.2">
      <c r="A197" s="23">
        <v>192</v>
      </c>
      <c r="B197" s="71" t="s">
        <v>151</v>
      </c>
      <c r="C197" s="57" t="s">
        <v>379</v>
      </c>
      <c r="D197" s="57" t="s">
        <v>268</v>
      </c>
      <c r="E197" s="57" t="s">
        <v>265</v>
      </c>
      <c r="F197" s="76">
        <v>1</v>
      </c>
      <c r="G197" s="76">
        <v>1</v>
      </c>
      <c r="H197" s="70">
        <v>2</v>
      </c>
    </row>
    <row r="198" spans="1:8" x14ac:dyDescent="0.2">
      <c r="A198" s="23">
        <v>193</v>
      </c>
      <c r="B198" s="71" t="s">
        <v>550</v>
      </c>
      <c r="C198" s="57" t="s">
        <v>551</v>
      </c>
      <c r="D198" s="57" t="s">
        <v>329</v>
      </c>
      <c r="E198" s="57" t="s">
        <v>265</v>
      </c>
      <c r="F198" s="76">
        <v>2</v>
      </c>
      <c r="G198" s="76">
        <v>0</v>
      </c>
      <c r="H198" s="70">
        <v>2</v>
      </c>
    </row>
    <row r="199" spans="1:8" x14ac:dyDescent="0.2">
      <c r="A199" s="23">
        <v>194</v>
      </c>
      <c r="B199" s="71" t="s">
        <v>159</v>
      </c>
      <c r="C199" s="57" t="s">
        <v>387</v>
      </c>
      <c r="D199" s="57" t="s">
        <v>331</v>
      </c>
      <c r="E199" s="57" t="s">
        <v>265</v>
      </c>
      <c r="F199" s="76">
        <v>1</v>
      </c>
      <c r="G199" s="76">
        <v>1</v>
      </c>
      <c r="H199" s="70">
        <v>2</v>
      </c>
    </row>
    <row r="200" spans="1:8" x14ac:dyDescent="0.2">
      <c r="A200" s="23">
        <v>195</v>
      </c>
      <c r="B200" s="71" t="s">
        <v>560</v>
      </c>
      <c r="C200" s="57" t="s">
        <v>561</v>
      </c>
      <c r="D200" s="57" t="s">
        <v>285</v>
      </c>
      <c r="E200" s="57" t="s">
        <v>265</v>
      </c>
      <c r="F200" s="76">
        <v>0</v>
      </c>
      <c r="G200" s="76">
        <v>2</v>
      </c>
      <c r="H200" s="70">
        <v>2</v>
      </c>
    </row>
    <row r="201" spans="1:8" x14ac:dyDescent="0.2">
      <c r="A201" s="23">
        <v>196</v>
      </c>
      <c r="B201" s="71" t="s">
        <v>29</v>
      </c>
      <c r="C201" s="57" t="s">
        <v>426</v>
      </c>
      <c r="D201" s="57" t="s">
        <v>280</v>
      </c>
      <c r="E201" s="57" t="s">
        <v>265</v>
      </c>
      <c r="F201" s="76">
        <v>1</v>
      </c>
      <c r="G201" s="76">
        <v>0</v>
      </c>
      <c r="H201" s="70">
        <v>1</v>
      </c>
    </row>
    <row r="202" spans="1:8" x14ac:dyDescent="0.2">
      <c r="A202" s="23">
        <v>197</v>
      </c>
      <c r="B202" s="71" t="s">
        <v>514</v>
      </c>
      <c r="C202" s="57" t="s">
        <v>515</v>
      </c>
      <c r="D202" s="57" t="s">
        <v>294</v>
      </c>
      <c r="E202" s="57" t="s">
        <v>272</v>
      </c>
      <c r="F202" s="76">
        <v>1</v>
      </c>
      <c r="G202" s="76">
        <v>0</v>
      </c>
      <c r="H202" s="70">
        <v>1</v>
      </c>
    </row>
    <row r="203" spans="1:8" x14ac:dyDescent="0.2">
      <c r="A203" s="23">
        <v>198</v>
      </c>
      <c r="B203" s="71" t="s">
        <v>76</v>
      </c>
      <c r="C203" s="57" t="s">
        <v>325</v>
      </c>
      <c r="D203" s="68" t="s">
        <v>324</v>
      </c>
      <c r="E203" s="57" t="s">
        <v>272</v>
      </c>
      <c r="F203" s="76">
        <v>1</v>
      </c>
      <c r="G203" s="76">
        <v>0</v>
      </c>
      <c r="H203" s="70">
        <v>1</v>
      </c>
    </row>
    <row r="204" spans="1:8" x14ac:dyDescent="0.2">
      <c r="A204" s="23">
        <v>199</v>
      </c>
      <c r="B204" s="71" t="s">
        <v>571</v>
      </c>
      <c r="C204" s="57" t="s">
        <v>573</v>
      </c>
      <c r="D204" s="57" t="s">
        <v>331</v>
      </c>
      <c r="E204" s="57" t="s">
        <v>265</v>
      </c>
      <c r="F204" s="76">
        <v>0</v>
      </c>
      <c r="G204" s="76">
        <v>1</v>
      </c>
      <c r="H204" s="70">
        <v>1</v>
      </c>
    </row>
    <row r="205" spans="1:8" x14ac:dyDescent="0.2">
      <c r="A205" s="23">
        <v>200</v>
      </c>
      <c r="B205" s="71" t="s">
        <v>483</v>
      </c>
      <c r="C205" s="57" t="s">
        <v>484</v>
      </c>
      <c r="D205" s="57" t="s">
        <v>268</v>
      </c>
      <c r="E205" s="57" t="s">
        <v>272</v>
      </c>
      <c r="F205" s="76">
        <v>0</v>
      </c>
      <c r="G205" s="76">
        <v>1</v>
      </c>
      <c r="H205" s="70">
        <v>1</v>
      </c>
    </row>
    <row r="206" spans="1:8" x14ac:dyDescent="0.2">
      <c r="A206" s="23">
        <v>201</v>
      </c>
      <c r="B206" s="57" t="s">
        <v>485</v>
      </c>
      <c r="C206" s="57" t="s">
        <v>486</v>
      </c>
      <c r="D206" s="57" t="s">
        <v>314</v>
      </c>
      <c r="E206" s="57" t="s">
        <v>272</v>
      </c>
      <c r="F206" s="76">
        <v>1</v>
      </c>
      <c r="G206" s="76">
        <v>0</v>
      </c>
      <c r="H206" s="70">
        <v>1</v>
      </c>
    </row>
    <row r="207" spans="1:8" x14ac:dyDescent="0.2">
      <c r="A207" s="23">
        <v>202</v>
      </c>
      <c r="B207" s="57" t="s">
        <v>487</v>
      </c>
      <c r="C207" s="57" t="s">
        <v>491</v>
      </c>
      <c r="D207" s="57" t="s">
        <v>314</v>
      </c>
      <c r="E207" s="57" t="s">
        <v>272</v>
      </c>
      <c r="F207" s="76">
        <v>1</v>
      </c>
      <c r="G207" s="76">
        <v>0</v>
      </c>
      <c r="H207" s="70">
        <v>1</v>
      </c>
    </row>
    <row r="208" spans="1:8" x14ac:dyDescent="0.2">
      <c r="A208" s="23">
        <v>203</v>
      </c>
      <c r="B208" s="57" t="s">
        <v>158</v>
      </c>
      <c r="C208" s="57" t="s">
        <v>386</v>
      </c>
      <c r="D208" s="57" t="s">
        <v>331</v>
      </c>
      <c r="E208" s="57" t="s">
        <v>272</v>
      </c>
      <c r="F208" s="76">
        <v>1</v>
      </c>
      <c r="G208" s="76">
        <v>0</v>
      </c>
      <c r="H208" s="70">
        <v>1</v>
      </c>
    </row>
    <row r="209" spans="1:8" x14ac:dyDescent="0.2">
      <c r="A209" s="23">
        <v>204</v>
      </c>
      <c r="B209" s="57" t="s">
        <v>488</v>
      </c>
      <c r="C209" s="57" t="s">
        <v>556</v>
      </c>
      <c r="D209" s="57" t="s">
        <v>285</v>
      </c>
      <c r="E209" s="57" t="s">
        <v>265</v>
      </c>
      <c r="F209" s="76">
        <v>1</v>
      </c>
      <c r="G209" s="76">
        <v>0</v>
      </c>
      <c r="H209" s="70">
        <v>1</v>
      </c>
    </row>
    <row r="210" spans="1:8" x14ac:dyDescent="0.2">
      <c r="A210" s="23">
        <v>205</v>
      </c>
      <c r="B210" s="57" t="s">
        <v>192</v>
      </c>
      <c r="C210" s="67" t="s">
        <v>408</v>
      </c>
      <c r="D210" s="68" t="s">
        <v>285</v>
      </c>
      <c r="E210" s="57" t="s">
        <v>272</v>
      </c>
      <c r="F210" s="76">
        <v>1</v>
      </c>
      <c r="G210" s="76">
        <v>0</v>
      </c>
      <c r="H210" s="70">
        <v>1</v>
      </c>
    </row>
    <row r="211" spans="1:8" x14ac:dyDescent="0.2">
      <c r="A211" s="23">
        <v>206</v>
      </c>
      <c r="B211" s="57" t="s">
        <v>562</v>
      </c>
      <c r="C211" s="57" t="s">
        <v>563</v>
      </c>
      <c r="D211" s="57" t="s">
        <v>285</v>
      </c>
      <c r="E211" s="57" t="s">
        <v>265</v>
      </c>
      <c r="F211" s="76">
        <v>0</v>
      </c>
      <c r="G211" s="76">
        <v>1</v>
      </c>
      <c r="H211" s="70">
        <v>1</v>
      </c>
    </row>
    <row r="212" spans="1:8" x14ac:dyDescent="0.2">
      <c r="A212" s="23">
        <v>207</v>
      </c>
      <c r="B212" s="57" t="s">
        <v>564</v>
      </c>
      <c r="C212" s="57" t="s">
        <v>565</v>
      </c>
      <c r="D212" s="57" t="s">
        <v>285</v>
      </c>
      <c r="E212" s="57" t="s">
        <v>265</v>
      </c>
      <c r="F212" s="76">
        <v>0</v>
      </c>
      <c r="G212" s="76">
        <v>1</v>
      </c>
      <c r="H212" s="70">
        <v>1</v>
      </c>
    </row>
    <row r="213" spans="1:8" x14ac:dyDescent="0.2">
      <c r="A213" s="23">
        <v>208</v>
      </c>
      <c r="B213" s="57" t="s">
        <v>572</v>
      </c>
      <c r="C213" s="57" t="s">
        <v>574</v>
      </c>
      <c r="D213" s="57" t="s">
        <v>312</v>
      </c>
      <c r="E213" s="57" t="s">
        <v>265</v>
      </c>
      <c r="F213" s="76">
        <v>0</v>
      </c>
      <c r="G213" s="76">
        <v>1</v>
      </c>
      <c r="H213" s="70">
        <v>1</v>
      </c>
    </row>
    <row r="214" spans="1:8" x14ac:dyDescent="0.2">
      <c r="A214" s="23">
        <v>209</v>
      </c>
      <c r="B214" s="57" t="s">
        <v>489</v>
      </c>
      <c r="C214" s="57" t="s">
        <v>568</v>
      </c>
      <c r="D214" s="57" t="s">
        <v>312</v>
      </c>
      <c r="E214" s="57" t="s">
        <v>265</v>
      </c>
      <c r="F214" s="76">
        <v>0</v>
      </c>
      <c r="G214" s="76">
        <v>1</v>
      </c>
      <c r="H214" s="70">
        <v>1</v>
      </c>
    </row>
    <row r="215" spans="1:8" x14ac:dyDescent="0.2">
      <c r="A215" s="95" t="s">
        <v>472</v>
      </c>
      <c r="B215" s="95"/>
      <c r="C215" s="95"/>
      <c r="D215" s="95"/>
      <c r="E215" s="95"/>
      <c r="F215" s="85"/>
      <c r="G215" s="85">
        <v>1706</v>
      </c>
      <c r="H215" s="86">
        <f t="shared" ref="H215" si="0">F215+G215</f>
        <v>1706</v>
      </c>
    </row>
    <row r="216" spans="1:8" x14ac:dyDescent="0.2">
      <c r="F216" s="87"/>
      <c r="G216" s="87"/>
      <c r="H216" s="88"/>
    </row>
    <row r="217" spans="1:8" x14ac:dyDescent="0.2">
      <c r="F217" s="89">
        <f>SUM(F6:F215)</f>
        <v>15042</v>
      </c>
      <c r="G217" s="89">
        <f>SUM(G6:G215)</f>
        <v>2484</v>
      </c>
      <c r="H217" s="90">
        <f>SUM(H6:H215)</f>
        <v>17526</v>
      </c>
    </row>
  </sheetData>
  <sortState xmlns:xlrd2="http://schemas.microsoft.com/office/spreadsheetml/2017/richdata2" ref="A6:H214">
    <sortCondition descending="1" ref="H7"/>
  </sortState>
  <mergeCells count="1">
    <mergeCell ref="A215:E2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J6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3.85546875" style="1" customWidth="1"/>
    <col min="2" max="2" width="12.140625" style="11" customWidth="1"/>
    <col min="3" max="3" width="11" style="11" customWidth="1"/>
    <col min="4" max="16384" width="9.140625" style="1"/>
  </cols>
  <sheetData>
    <row r="1" spans="1:8" s="14" customFormat="1" x14ac:dyDescent="0.2">
      <c r="A1" s="20" t="s">
        <v>575</v>
      </c>
      <c r="B1" s="26"/>
      <c r="C1" s="17"/>
      <c r="D1" s="27"/>
      <c r="F1" s="17"/>
      <c r="G1" s="17"/>
      <c r="H1" s="21"/>
    </row>
    <row r="2" spans="1:8" s="14" customFormat="1" x14ac:dyDescent="0.2">
      <c r="A2" s="22" t="s">
        <v>257</v>
      </c>
      <c r="C2" s="17"/>
      <c r="D2" s="27"/>
      <c r="F2" s="17"/>
      <c r="G2" s="17"/>
      <c r="H2" s="21"/>
    </row>
    <row r="3" spans="1:8" s="14" customFormat="1" x14ac:dyDescent="0.2">
      <c r="B3" s="17"/>
      <c r="C3" s="17"/>
    </row>
    <row r="4" spans="1:8" ht="38.25" x14ac:dyDescent="0.2">
      <c r="A4" s="74" t="s">
        <v>221</v>
      </c>
      <c r="B4" s="74" t="s">
        <v>222</v>
      </c>
      <c r="C4" s="74" t="s">
        <v>254</v>
      </c>
    </row>
    <row r="5" spans="1:8" x14ac:dyDescent="0.2">
      <c r="A5" s="75" t="s">
        <v>252</v>
      </c>
      <c r="B5" s="73" t="s">
        <v>5</v>
      </c>
      <c r="C5" s="78">
        <v>4151</v>
      </c>
    </row>
    <row r="6" spans="1:8" x14ac:dyDescent="0.2">
      <c r="A6" s="75" t="s">
        <v>231</v>
      </c>
      <c r="B6" s="73" t="s">
        <v>0</v>
      </c>
      <c r="C6" s="78">
        <v>3503</v>
      </c>
    </row>
    <row r="7" spans="1:8" x14ac:dyDescent="0.2">
      <c r="A7" s="75" t="s">
        <v>239</v>
      </c>
      <c r="B7" s="73" t="s">
        <v>9</v>
      </c>
      <c r="C7" s="78">
        <v>1686</v>
      </c>
    </row>
    <row r="8" spans="1:8" x14ac:dyDescent="0.2">
      <c r="A8" s="75" t="s">
        <v>247</v>
      </c>
      <c r="B8" s="73" t="s">
        <v>4</v>
      </c>
      <c r="C8" s="78">
        <v>1296</v>
      </c>
    </row>
    <row r="9" spans="1:8" x14ac:dyDescent="0.2">
      <c r="A9" s="75" t="s">
        <v>233</v>
      </c>
      <c r="B9" s="73" t="s">
        <v>8</v>
      </c>
      <c r="C9" s="78">
        <v>1170</v>
      </c>
    </row>
    <row r="10" spans="1:8" x14ac:dyDescent="0.2">
      <c r="A10" s="75" t="s">
        <v>228</v>
      </c>
      <c r="B10" s="73" t="s">
        <v>6</v>
      </c>
      <c r="C10" s="78">
        <v>1001</v>
      </c>
    </row>
    <row r="11" spans="1:8" x14ac:dyDescent="0.2">
      <c r="A11" s="75" t="s">
        <v>248</v>
      </c>
      <c r="B11" s="73" t="s">
        <v>21</v>
      </c>
      <c r="C11" s="78">
        <v>357</v>
      </c>
    </row>
    <row r="12" spans="1:8" x14ac:dyDescent="0.2">
      <c r="A12" s="75" t="s">
        <v>234</v>
      </c>
      <c r="B12" s="73" t="s">
        <v>494</v>
      </c>
      <c r="C12" s="78">
        <v>322</v>
      </c>
    </row>
    <row r="13" spans="1:8" x14ac:dyDescent="0.2">
      <c r="A13" s="75" t="s">
        <v>251</v>
      </c>
      <c r="B13" s="73" t="s">
        <v>12</v>
      </c>
      <c r="C13" s="78">
        <v>188</v>
      </c>
    </row>
    <row r="14" spans="1:8" x14ac:dyDescent="0.2">
      <c r="A14" s="75" t="s">
        <v>227</v>
      </c>
      <c r="B14" s="73" t="s">
        <v>13</v>
      </c>
      <c r="C14" s="78">
        <v>183</v>
      </c>
    </row>
    <row r="15" spans="1:8" x14ac:dyDescent="0.2">
      <c r="A15" s="75" t="s">
        <v>236</v>
      </c>
      <c r="B15" s="73" t="s">
        <v>27</v>
      </c>
      <c r="C15" s="78">
        <v>149</v>
      </c>
    </row>
    <row r="16" spans="1:8" x14ac:dyDescent="0.2">
      <c r="A16" s="75" t="s">
        <v>245</v>
      </c>
      <c r="B16" s="73" t="s">
        <v>64</v>
      </c>
      <c r="C16" s="78">
        <v>131</v>
      </c>
    </row>
    <row r="17" spans="1:10" x14ac:dyDescent="0.2">
      <c r="A17" s="75" t="s">
        <v>235</v>
      </c>
      <c r="B17" s="73" t="s">
        <v>25</v>
      </c>
      <c r="C17" s="78">
        <v>127</v>
      </c>
    </row>
    <row r="18" spans="1:10" x14ac:dyDescent="0.2">
      <c r="A18" s="75" t="s">
        <v>224</v>
      </c>
      <c r="B18" s="73" t="s">
        <v>16</v>
      </c>
      <c r="C18" s="78">
        <v>100</v>
      </c>
    </row>
    <row r="19" spans="1:10" x14ac:dyDescent="0.2">
      <c r="A19" s="75" t="s">
        <v>225</v>
      </c>
      <c r="B19" s="73" t="s">
        <v>20</v>
      </c>
      <c r="C19" s="78">
        <v>100</v>
      </c>
    </row>
    <row r="20" spans="1:10" x14ac:dyDescent="0.2">
      <c r="A20" s="75" t="s">
        <v>253</v>
      </c>
      <c r="B20" s="73" t="s">
        <v>40</v>
      </c>
      <c r="C20" s="78">
        <v>79</v>
      </c>
    </row>
    <row r="21" spans="1:10" x14ac:dyDescent="0.2">
      <c r="A21" s="75" t="s">
        <v>241</v>
      </c>
      <c r="B21" s="73" t="s">
        <v>10</v>
      </c>
      <c r="C21" s="78">
        <v>66</v>
      </c>
    </row>
    <row r="22" spans="1:10" x14ac:dyDescent="0.2">
      <c r="A22" s="75" t="s">
        <v>250</v>
      </c>
      <c r="B22" s="73" t="s">
        <v>33</v>
      </c>
      <c r="C22" s="78">
        <v>64</v>
      </c>
    </row>
    <row r="23" spans="1:10" x14ac:dyDescent="0.2">
      <c r="A23" s="75" t="s">
        <v>223</v>
      </c>
      <c r="B23" s="73" t="s">
        <v>18</v>
      </c>
      <c r="C23" s="78">
        <v>62</v>
      </c>
    </row>
    <row r="24" spans="1:10" x14ac:dyDescent="0.2">
      <c r="A24" s="75" t="s">
        <v>242</v>
      </c>
      <c r="B24" s="73" t="s">
        <v>3</v>
      </c>
      <c r="C24" s="78">
        <v>58</v>
      </c>
    </row>
    <row r="25" spans="1:10" x14ac:dyDescent="0.2">
      <c r="A25" s="75" t="s">
        <v>232</v>
      </c>
      <c r="B25" s="73" t="s">
        <v>47</v>
      </c>
      <c r="C25" s="78">
        <v>51</v>
      </c>
    </row>
    <row r="26" spans="1:10" x14ac:dyDescent="0.2">
      <c r="A26" s="75" t="s">
        <v>237</v>
      </c>
      <c r="B26" s="73" t="s">
        <v>80</v>
      </c>
      <c r="C26" s="78">
        <v>38</v>
      </c>
    </row>
    <row r="27" spans="1:10" x14ac:dyDescent="0.2">
      <c r="A27" s="75" t="s">
        <v>249</v>
      </c>
      <c r="B27" s="73" t="s">
        <v>43</v>
      </c>
      <c r="C27" s="78">
        <v>33</v>
      </c>
    </row>
    <row r="28" spans="1:10" x14ac:dyDescent="0.2">
      <c r="A28" s="75" t="s">
        <v>246</v>
      </c>
      <c r="B28" s="73" t="s">
        <v>2</v>
      </c>
      <c r="C28" s="78">
        <v>30</v>
      </c>
    </row>
    <row r="29" spans="1:10" x14ac:dyDescent="0.2">
      <c r="A29" s="75" t="s">
        <v>243</v>
      </c>
      <c r="B29" s="73" t="s">
        <v>65</v>
      </c>
      <c r="C29" s="78">
        <v>24</v>
      </c>
    </row>
    <row r="30" spans="1:10" x14ac:dyDescent="0.2">
      <c r="A30" s="75" t="s">
        <v>229</v>
      </c>
      <c r="B30" s="73" t="s">
        <v>67</v>
      </c>
      <c r="C30" s="78">
        <v>20</v>
      </c>
    </row>
    <row r="31" spans="1:10" x14ac:dyDescent="0.2">
      <c r="A31" s="75" t="s">
        <v>230</v>
      </c>
      <c r="B31" s="73" t="s">
        <v>22</v>
      </c>
      <c r="C31" s="78">
        <v>20</v>
      </c>
      <c r="F31" s="14"/>
      <c r="G31" s="14"/>
      <c r="H31" s="14"/>
      <c r="I31" s="14"/>
      <c r="J31" s="14"/>
    </row>
    <row r="32" spans="1:10" x14ac:dyDescent="0.2">
      <c r="A32" s="75" t="s">
        <v>244</v>
      </c>
      <c r="B32" s="73" t="s">
        <v>41</v>
      </c>
      <c r="C32" s="78">
        <v>19</v>
      </c>
      <c r="F32" s="14"/>
      <c r="G32" s="14"/>
      <c r="H32" s="14"/>
      <c r="I32" s="14"/>
      <c r="J32" s="14"/>
    </row>
    <row r="33" spans="1:10" x14ac:dyDescent="0.2">
      <c r="A33" s="75" t="s">
        <v>226</v>
      </c>
      <c r="B33" s="73" t="s">
        <v>28</v>
      </c>
      <c r="C33" s="78">
        <v>8</v>
      </c>
      <c r="F33" s="14"/>
      <c r="G33" s="14"/>
      <c r="H33" s="14"/>
      <c r="I33" s="14"/>
      <c r="J33" s="14"/>
    </row>
    <row r="34" spans="1:10" x14ac:dyDescent="0.2">
      <c r="A34" s="75" t="s">
        <v>238</v>
      </c>
      <c r="B34" s="73" t="s">
        <v>201</v>
      </c>
      <c r="C34" s="78">
        <v>3</v>
      </c>
      <c r="F34" s="14"/>
      <c r="G34" s="14"/>
      <c r="H34" s="14"/>
      <c r="I34" s="14"/>
      <c r="J34" s="14"/>
    </row>
    <row r="35" spans="1:10" x14ac:dyDescent="0.2">
      <c r="A35" s="75" t="s">
        <v>240</v>
      </c>
      <c r="B35" s="73" t="s">
        <v>44</v>
      </c>
      <c r="C35" s="78">
        <v>2</v>
      </c>
      <c r="F35" s="27"/>
      <c r="G35" s="29"/>
      <c r="H35" s="29"/>
      <c r="I35" s="14"/>
      <c r="J35" s="14"/>
    </row>
    <row r="36" spans="1:10" x14ac:dyDescent="0.2">
      <c r="A36" s="75" t="s">
        <v>499</v>
      </c>
      <c r="B36" s="73" t="s">
        <v>500</v>
      </c>
      <c r="C36" s="78">
        <v>1</v>
      </c>
      <c r="F36" s="27"/>
      <c r="G36" s="29"/>
      <c r="H36" s="29"/>
      <c r="I36" s="14"/>
      <c r="J36" s="14"/>
    </row>
    <row r="37" spans="1:10" x14ac:dyDescent="0.2">
      <c r="A37" s="14"/>
      <c r="B37" s="17"/>
      <c r="C37" s="17"/>
      <c r="F37" s="27"/>
      <c r="G37" s="29"/>
      <c r="H37" s="29"/>
      <c r="I37" s="14"/>
      <c r="J37" s="14"/>
    </row>
    <row r="38" spans="1:10" x14ac:dyDescent="0.2">
      <c r="B38" s="24" t="s">
        <v>469</v>
      </c>
      <c r="C38" s="54">
        <f>SUM(C5:C37)</f>
        <v>15042</v>
      </c>
      <c r="F38" s="27"/>
      <c r="G38" s="29"/>
      <c r="H38" s="29"/>
      <c r="I38" s="14"/>
      <c r="J38" s="14"/>
    </row>
    <row r="39" spans="1:10" x14ac:dyDescent="0.2">
      <c r="B39" s="17"/>
      <c r="C39" s="17"/>
      <c r="F39" s="27"/>
      <c r="G39" s="29"/>
      <c r="H39" s="29"/>
      <c r="I39" s="14"/>
      <c r="J39" s="14"/>
    </row>
    <row r="40" spans="1:10" x14ac:dyDescent="0.2">
      <c r="A40" s="14"/>
      <c r="F40" s="27"/>
      <c r="G40" s="29"/>
      <c r="H40" s="29"/>
      <c r="I40" s="14"/>
      <c r="J40" s="14"/>
    </row>
    <row r="41" spans="1:10" x14ac:dyDescent="0.2">
      <c r="F41" s="27"/>
      <c r="G41" s="29"/>
      <c r="H41" s="29"/>
      <c r="I41" s="14"/>
      <c r="J41" s="14"/>
    </row>
    <row r="42" spans="1:10" x14ac:dyDescent="0.2">
      <c r="F42" s="27"/>
      <c r="G42" s="29"/>
      <c r="H42" s="29"/>
      <c r="I42" s="14"/>
      <c r="J42" s="14"/>
    </row>
    <row r="43" spans="1:10" x14ac:dyDescent="0.2">
      <c r="F43" s="27"/>
      <c r="G43" s="29"/>
      <c r="H43" s="29"/>
      <c r="I43" s="14"/>
      <c r="J43" s="14"/>
    </row>
    <row r="44" spans="1:10" x14ac:dyDescent="0.2">
      <c r="F44" s="27"/>
      <c r="G44" s="29"/>
      <c r="H44" s="29"/>
      <c r="I44" s="14"/>
      <c r="J44" s="14"/>
    </row>
    <row r="45" spans="1:10" x14ac:dyDescent="0.2">
      <c r="F45" s="27"/>
      <c r="G45" s="29"/>
      <c r="H45" s="29"/>
      <c r="I45" s="14"/>
      <c r="J45" s="14"/>
    </row>
    <row r="46" spans="1:10" x14ac:dyDescent="0.2">
      <c r="F46" s="27"/>
      <c r="G46" s="29"/>
      <c r="H46" s="29"/>
      <c r="I46" s="14"/>
      <c r="J46" s="14"/>
    </row>
    <row r="47" spans="1:10" x14ac:dyDescent="0.2">
      <c r="F47" s="27"/>
      <c r="G47" s="29"/>
      <c r="H47" s="29"/>
      <c r="I47" s="14"/>
      <c r="J47" s="14"/>
    </row>
    <row r="48" spans="1:10" x14ac:dyDescent="0.2">
      <c r="F48" s="27"/>
      <c r="G48" s="29"/>
      <c r="H48" s="29"/>
      <c r="I48" s="14"/>
      <c r="J48" s="14"/>
    </row>
    <row r="49" spans="6:10" x14ac:dyDescent="0.2">
      <c r="F49" s="27"/>
      <c r="G49" s="29"/>
      <c r="H49" s="29"/>
      <c r="I49" s="14"/>
      <c r="J49" s="14"/>
    </row>
    <row r="50" spans="6:10" x14ac:dyDescent="0.2">
      <c r="F50" s="27"/>
      <c r="G50" s="29"/>
      <c r="H50" s="29"/>
      <c r="I50" s="14"/>
      <c r="J50" s="14"/>
    </row>
    <row r="51" spans="6:10" x14ac:dyDescent="0.2">
      <c r="F51" s="27"/>
      <c r="G51" s="29"/>
      <c r="H51" s="29"/>
      <c r="I51" s="14"/>
      <c r="J51" s="14"/>
    </row>
    <row r="52" spans="6:10" x14ac:dyDescent="0.2">
      <c r="F52" s="27"/>
      <c r="G52" s="29"/>
      <c r="H52" s="29"/>
      <c r="I52" s="14"/>
      <c r="J52" s="14"/>
    </row>
    <row r="53" spans="6:10" x14ac:dyDescent="0.2">
      <c r="F53" s="27"/>
      <c r="G53" s="29"/>
      <c r="H53" s="29"/>
      <c r="I53" s="14"/>
      <c r="J53" s="14"/>
    </row>
    <row r="54" spans="6:10" x14ac:dyDescent="0.2">
      <c r="F54" s="27"/>
      <c r="G54" s="29"/>
      <c r="H54" s="29"/>
      <c r="I54" s="14"/>
      <c r="J54" s="14"/>
    </row>
    <row r="55" spans="6:10" x14ac:dyDescent="0.2">
      <c r="F55" s="27"/>
      <c r="G55" s="29"/>
      <c r="H55" s="29"/>
      <c r="I55" s="14"/>
      <c r="J55" s="14"/>
    </row>
    <row r="56" spans="6:10" x14ac:dyDescent="0.2">
      <c r="F56" s="27"/>
      <c r="G56" s="29"/>
      <c r="H56" s="29"/>
      <c r="I56" s="14"/>
      <c r="J56" s="14"/>
    </row>
    <row r="57" spans="6:10" x14ac:dyDescent="0.2">
      <c r="F57" s="27"/>
      <c r="G57" s="29"/>
      <c r="H57" s="29"/>
      <c r="I57" s="14"/>
      <c r="J57" s="14"/>
    </row>
    <row r="58" spans="6:10" x14ac:dyDescent="0.2">
      <c r="F58" s="27"/>
      <c r="G58" s="29"/>
      <c r="H58" s="29"/>
      <c r="I58" s="14"/>
      <c r="J58" s="14"/>
    </row>
    <row r="59" spans="6:10" x14ac:dyDescent="0.2">
      <c r="F59" s="27"/>
      <c r="G59" s="29"/>
      <c r="H59" s="29"/>
      <c r="I59" s="14"/>
      <c r="J59" s="14"/>
    </row>
    <row r="60" spans="6:10" x14ac:dyDescent="0.2">
      <c r="F60" s="27"/>
      <c r="G60" s="29"/>
      <c r="H60" s="29"/>
      <c r="I60" s="14"/>
      <c r="J60" s="14"/>
    </row>
    <row r="61" spans="6:10" x14ac:dyDescent="0.2">
      <c r="F61" s="27"/>
      <c r="G61" s="29"/>
      <c r="H61" s="29"/>
      <c r="I61" s="14"/>
      <c r="J61" s="14"/>
    </row>
    <row r="62" spans="6:10" x14ac:dyDescent="0.2">
      <c r="F62" s="27"/>
      <c r="G62" s="29"/>
      <c r="H62" s="29"/>
      <c r="I62" s="14"/>
      <c r="J62" s="14"/>
    </row>
    <row r="63" spans="6:10" x14ac:dyDescent="0.2">
      <c r="F63" s="27"/>
      <c r="G63" s="29"/>
      <c r="H63" s="29"/>
      <c r="I63" s="14"/>
      <c r="J63" s="14"/>
    </row>
    <row r="64" spans="6:10" x14ac:dyDescent="0.2">
      <c r="F64" s="27"/>
      <c r="G64" s="29"/>
      <c r="H64" s="29"/>
      <c r="I64" s="14"/>
      <c r="J64" s="14"/>
    </row>
    <row r="65" spans="6:10" x14ac:dyDescent="0.2">
      <c r="F65" s="14"/>
      <c r="G65" s="14"/>
      <c r="H65" s="14"/>
      <c r="I65" s="14"/>
      <c r="J65" s="14"/>
    </row>
    <row r="66" spans="6:10" x14ac:dyDescent="0.2">
      <c r="F66" s="14"/>
      <c r="G66" s="14"/>
      <c r="H66" s="14"/>
      <c r="I66" s="14"/>
      <c r="J66" s="14"/>
    </row>
    <row r="67" spans="6:10" x14ac:dyDescent="0.2">
      <c r="F67" s="14"/>
      <c r="G67" s="14"/>
      <c r="H67" s="14"/>
      <c r="I67" s="14"/>
      <c r="J67" s="14"/>
    </row>
  </sheetData>
  <sortState xmlns:xlrd2="http://schemas.microsoft.com/office/spreadsheetml/2017/richdata2" ref="A5:C37">
    <sortCondition descending="1" ref="C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I69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5" style="1" customWidth="1"/>
    <col min="2" max="2" width="14.140625" style="25" customWidth="1"/>
    <col min="3" max="3" width="12" style="25" customWidth="1"/>
    <col min="4" max="16384" width="9.140625" style="1"/>
  </cols>
  <sheetData>
    <row r="1" spans="1:3" s="14" customFormat="1" x14ac:dyDescent="0.2">
      <c r="A1" s="20" t="s">
        <v>575</v>
      </c>
      <c r="B1" s="21"/>
      <c r="C1" s="21"/>
    </row>
    <row r="2" spans="1:3" s="14" customFormat="1" x14ac:dyDescent="0.2">
      <c r="A2" s="22" t="s">
        <v>258</v>
      </c>
      <c r="B2" s="21"/>
      <c r="C2" s="21"/>
    </row>
    <row r="3" spans="1:3" s="14" customFormat="1" x14ac:dyDescent="0.2">
      <c r="B3" s="21"/>
      <c r="C3" s="21"/>
    </row>
    <row r="4" spans="1:3" ht="38.25" x14ac:dyDescent="0.2">
      <c r="A4" s="18" t="s">
        <v>221</v>
      </c>
      <c r="B4" s="18" t="s">
        <v>222</v>
      </c>
      <c r="C4" s="18" t="s">
        <v>255</v>
      </c>
    </row>
    <row r="5" spans="1:3" x14ac:dyDescent="0.2">
      <c r="A5" s="62" t="s">
        <v>231</v>
      </c>
      <c r="B5" s="56" t="s">
        <v>0</v>
      </c>
      <c r="C5" s="79">
        <v>576</v>
      </c>
    </row>
    <row r="6" spans="1:3" x14ac:dyDescent="0.2">
      <c r="A6" s="62" t="s">
        <v>252</v>
      </c>
      <c r="B6" s="56" t="s">
        <v>5</v>
      </c>
      <c r="C6" s="79">
        <v>464</v>
      </c>
    </row>
    <row r="7" spans="1:3" x14ac:dyDescent="0.2">
      <c r="A7" s="62" t="s">
        <v>233</v>
      </c>
      <c r="B7" s="56" t="s">
        <v>8</v>
      </c>
      <c r="C7" s="79">
        <v>238</v>
      </c>
    </row>
    <row r="8" spans="1:3" x14ac:dyDescent="0.2">
      <c r="A8" s="62" t="s">
        <v>239</v>
      </c>
      <c r="B8" s="56" t="s">
        <v>9</v>
      </c>
      <c r="C8" s="79">
        <v>221</v>
      </c>
    </row>
    <row r="9" spans="1:3" x14ac:dyDescent="0.2">
      <c r="A9" s="62" t="s">
        <v>248</v>
      </c>
      <c r="B9" s="56" t="s">
        <v>21</v>
      </c>
      <c r="C9" s="79">
        <v>156</v>
      </c>
    </row>
    <row r="10" spans="1:3" x14ac:dyDescent="0.2">
      <c r="A10" s="62" t="s">
        <v>228</v>
      </c>
      <c r="B10" s="56" t="s">
        <v>6</v>
      </c>
      <c r="C10" s="79">
        <v>129</v>
      </c>
    </row>
    <row r="11" spans="1:3" x14ac:dyDescent="0.2">
      <c r="A11" s="62" t="s">
        <v>247</v>
      </c>
      <c r="B11" s="56" t="s">
        <v>4</v>
      </c>
      <c r="C11" s="79">
        <v>92</v>
      </c>
    </row>
    <row r="12" spans="1:3" x14ac:dyDescent="0.2">
      <c r="A12" s="62" t="s">
        <v>241</v>
      </c>
      <c r="B12" s="56" t="s">
        <v>10</v>
      </c>
      <c r="C12" s="79">
        <v>76</v>
      </c>
    </row>
    <row r="13" spans="1:3" x14ac:dyDescent="0.2">
      <c r="A13" s="62" t="s">
        <v>225</v>
      </c>
      <c r="B13" s="56" t="s">
        <v>20</v>
      </c>
      <c r="C13" s="79">
        <v>75</v>
      </c>
    </row>
    <row r="14" spans="1:3" x14ac:dyDescent="0.2">
      <c r="A14" s="62" t="s">
        <v>253</v>
      </c>
      <c r="B14" s="56" t="s">
        <v>40</v>
      </c>
      <c r="C14" s="79">
        <v>71</v>
      </c>
    </row>
    <row r="15" spans="1:3" x14ac:dyDescent="0.2">
      <c r="A15" s="62" t="s">
        <v>229</v>
      </c>
      <c r="B15" s="56" t="s">
        <v>67</v>
      </c>
      <c r="C15" s="79">
        <v>54</v>
      </c>
    </row>
    <row r="16" spans="1:3" x14ac:dyDescent="0.2">
      <c r="A16" s="62" t="s">
        <v>227</v>
      </c>
      <c r="B16" s="56" t="s">
        <v>13</v>
      </c>
      <c r="C16" s="79">
        <v>46</v>
      </c>
    </row>
    <row r="17" spans="1:3" x14ac:dyDescent="0.2">
      <c r="A17" s="62" t="s">
        <v>251</v>
      </c>
      <c r="B17" s="56" t="s">
        <v>12</v>
      </c>
      <c r="C17" s="79">
        <v>44</v>
      </c>
    </row>
    <row r="18" spans="1:3" x14ac:dyDescent="0.2">
      <c r="A18" s="62" t="s">
        <v>234</v>
      </c>
      <c r="B18" s="56" t="s">
        <v>494</v>
      </c>
      <c r="C18" s="79">
        <v>39</v>
      </c>
    </row>
    <row r="19" spans="1:3" x14ac:dyDescent="0.2">
      <c r="A19" s="62" t="s">
        <v>242</v>
      </c>
      <c r="B19" s="56" t="s">
        <v>3</v>
      </c>
      <c r="C19" s="79">
        <v>34</v>
      </c>
    </row>
    <row r="20" spans="1:3" x14ac:dyDescent="0.2">
      <c r="A20" s="62" t="s">
        <v>236</v>
      </c>
      <c r="B20" s="56" t="s">
        <v>27</v>
      </c>
      <c r="C20" s="79">
        <v>33</v>
      </c>
    </row>
    <row r="21" spans="1:3" x14ac:dyDescent="0.2">
      <c r="A21" s="62" t="s">
        <v>224</v>
      </c>
      <c r="B21" s="56" t="s">
        <v>16</v>
      </c>
      <c r="C21" s="79">
        <v>24</v>
      </c>
    </row>
    <row r="22" spans="1:3" x14ac:dyDescent="0.2">
      <c r="A22" s="62" t="s">
        <v>245</v>
      </c>
      <c r="B22" s="56" t="s">
        <v>64</v>
      </c>
      <c r="C22" s="79">
        <v>23</v>
      </c>
    </row>
    <row r="23" spans="1:3" x14ac:dyDescent="0.2">
      <c r="A23" s="62" t="s">
        <v>235</v>
      </c>
      <c r="B23" s="56" t="s">
        <v>25</v>
      </c>
      <c r="C23" s="79">
        <v>20</v>
      </c>
    </row>
    <row r="24" spans="1:3" x14ac:dyDescent="0.2">
      <c r="A24" s="62" t="s">
        <v>232</v>
      </c>
      <c r="B24" s="56" t="s">
        <v>47</v>
      </c>
      <c r="C24" s="79">
        <v>20</v>
      </c>
    </row>
    <row r="25" spans="1:3" x14ac:dyDescent="0.2">
      <c r="A25" s="62" t="s">
        <v>223</v>
      </c>
      <c r="B25" s="56" t="s">
        <v>18</v>
      </c>
      <c r="C25" s="79">
        <v>13</v>
      </c>
    </row>
    <row r="26" spans="1:3" x14ac:dyDescent="0.2">
      <c r="A26" s="62" t="s">
        <v>244</v>
      </c>
      <c r="B26" s="56" t="s">
        <v>41</v>
      </c>
      <c r="C26" s="79">
        <v>10</v>
      </c>
    </row>
    <row r="27" spans="1:3" x14ac:dyDescent="0.2">
      <c r="A27" s="62" t="s">
        <v>249</v>
      </c>
      <c r="B27" s="56" t="s">
        <v>43</v>
      </c>
      <c r="C27" s="79">
        <v>6</v>
      </c>
    </row>
    <row r="28" spans="1:3" x14ac:dyDescent="0.2">
      <c r="A28" s="62" t="s">
        <v>230</v>
      </c>
      <c r="B28" s="56" t="s">
        <v>22</v>
      </c>
      <c r="C28" s="79">
        <v>5</v>
      </c>
    </row>
    <row r="29" spans="1:3" x14ac:dyDescent="0.2">
      <c r="A29" s="62" t="s">
        <v>250</v>
      </c>
      <c r="B29" s="56" t="s">
        <v>33</v>
      </c>
      <c r="C29" s="79">
        <v>4</v>
      </c>
    </row>
    <row r="30" spans="1:3" x14ac:dyDescent="0.2">
      <c r="A30" s="62" t="s">
        <v>226</v>
      </c>
      <c r="B30" s="56" t="s">
        <v>28</v>
      </c>
      <c r="C30" s="79">
        <v>3</v>
      </c>
    </row>
    <row r="31" spans="1:3" x14ac:dyDescent="0.2">
      <c r="A31" s="62" t="s">
        <v>237</v>
      </c>
      <c r="B31" s="56" t="s">
        <v>80</v>
      </c>
      <c r="C31" s="79">
        <v>3</v>
      </c>
    </row>
    <row r="32" spans="1:3" x14ac:dyDescent="0.2">
      <c r="A32" s="62" t="s">
        <v>246</v>
      </c>
      <c r="B32" s="56" t="s">
        <v>2</v>
      </c>
      <c r="C32" s="79">
        <v>3</v>
      </c>
    </row>
    <row r="33" spans="1:9" x14ac:dyDescent="0.2">
      <c r="A33" s="62" t="s">
        <v>238</v>
      </c>
      <c r="B33" s="56" t="s">
        <v>201</v>
      </c>
      <c r="C33" s="79">
        <v>2</v>
      </c>
    </row>
    <row r="34" spans="1:9" s="14" customFormat="1" x14ac:dyDescent="0.2">
      <c r="A34" s="27"/>
      <c r="B34" s="17"/>
      <c r="C34" s="31"/>
      <c r="F34" s="27"/>
      <c r="G34" s="29"/>
    </row>
    <row r="35" spans="1:9" s="14" customFormat="1" x14ac:dyDescent="0.2">
      <c r="B35" s="24" t="s">
        <v>469</v>
      </c>
      <c r="C35" s="54">
        <f>SUM(C5:C33)</f>
        <v>2484</v>
      </c>
      <c r="F35" s="27"/>
      <c r="G35" s="29"/>
    </row>
    <row r="36" spans="1:9" s="14" customFormat="1" x14ac:dyDescent="0.2">
      <c r="B36" s="21"/>
      <c r="C36" s="21"/>
      <c r="F36" s="27"/>
      <c r="G36" s="29"/>
    </row>
    <row r="37" spans="1:9" x14ac:dyDescent="0.2">
      <c r="F37" s="27"/>
      <c r="G37" s="29"/>
      <c r="H37" s="14"/>
      <c r="I37" s="14"/>
    </row>
    <row r="38" spans="1:9" x14ac:dyDescent="0.2">
      <c r="F38" s="27"/>
      <c r="G38" s="29"/>
      <c r="H38" s="14"/>
      <c r="I38" s="14"/>
    </row>
    <row r="39" spans="1:9" x14ac:dyDescent="0.2">
      <c r="F39" s="27"/>
      <c r="G39" s="29"/>
      <c r="H39" s="14"/>
      <c r="I39" s="14"/>
    </row>
    <row r="40" spans="1:9" x14ac:dyDescent="0.2">
      <c r="F40" s="27"/>
      <c r="G40" s="29"/>
      <c r="H40" s="14"/>
      <c r="I40" s="14"/>
    </row>
    <row r="41" spans="1:9" x14ac:dyDescent="0.2">
      <c r="F41" s="27"/>
      <c r="G41" s="29"/>
      <c r="H41" s="14"/>
      <c r="I41" s="14"/>
    </row>
    <row r="42" spans="1:9" x14ac:dyDescent="0.2">
      <c r="F42" s="27"/>
      <c r="G42" s="29"/>
      <c r="H42" s="14"/>
      <c r="I42" s="14"/>
    </row>
    <row r="43" spans="1:9" x14ac:dyDescent="0.2">
      <c r="F43" s="27"/>
      <c r="G43" s="29"/>
      <c r="H43" s="14"/>
      <c r="I43" s="14"/>
    </row>
    <row r="44" spans="1:9" x14ac:dyDescent="0.2">
      <c r="F44" s="27"/>
      <c r="G44" s="29"/>
      <c r="H44" s="14"/>
      <c r="I44" s="14"/>
    </row>
    <row r="45" spans="1:9" x14ac:dyDescent="0.2">
      <c r="F45" s="27"/>
      <c r="G45" s="29"/>
      <c r="H45" s="14"/>
      <c r="I45" s="14"/>
    </row>
    <row r="46" spans="1:9" x14ac:dyDescent="0.2">
      <c r="F46" s="27"/>
      <c r="G46" s="29"/>
      <c r="H46" s="14"/>
      <c r="I46" s="14"/>
    </row>
    <row r="47" spans="1:9" x14ac:dyDescent="0.2">
      <c r="F47" s="27"/>
      <c r="G47" s="29"/>
      <c r="H47" s="14"/>
      <c r="I47" s="14"/>
    </row>
    <row r="48" spans="1:9" x14ac:dyDescent="0.2">
      <c r="F48" s="27"/>
      <c r="G48" s="29"/>
      <c r="H48" s="14"/>
      <c r="I48" s="14"/>
    </row>
    <row r="49" spans="6:9" x14ac:dyDescent="0.2">
      <c r="F49" s="27"/>
      <c r="G49" s="29"/>
      <c r="H49" s="14"/>
      <c r="I49" s="14"/>
    </row>
    <row r="50" spans="6:9" x14ac:dyDescent="0.2">
      <c r="F50" s="27"/>
      <c r="G50" s="29"/>
      <c r="H50" s="14"/>
      <c r="I50" s="14"/>
    </row>
    <row r="51" spans="6:9" x14ac:dyDescent="0.2">
      <c r="F51" s="27"/>
      <c r="G51" s="29"/>
      <c r="H51" s="14"/>
      <c r="I51" s="14"/>
    </row>
    <row r="52" spans="6:9" x14ac:dyDescent="0.2">
      <c r="F52" s="27"/>
      <c r="G52" s="29"/>
      <c r="H52" s="14"/>
      <c r="I52" s="14"/>
    </row>
    <row r="53" spans="6:9" x14ac:dyDescent="0.2">
      <c r="F53" s="27"/>
      <c r="G53" s="29"/>
      <c r="H53" s="14"/>
      <c r="I53" s="14"/>
    </row>
    <row r="54" spans="6:9" x14ac:dyDescent="0.2">
      <c r="F54" s="27"/>
      <c r="G54" s="29"/>
      <c r="H54" s="14"/>
      <c r="I54" s="14"/>
    </row>
    <row r="55" spans="6:9" x14ac:dyDescent="0.2">
      <c r="F55" s="27"/>
      <c r="G55" s="29"/>
      <c r="H55" s="14"/>
      <c r="I55" s="14"/>
    </row>
    <row r="56" spans="6:9" x14ac:dyDescent="0.2">
      <c r="F56" s="27"/>
      <c r="G56" s="29"/>
      <c r="H56" s="14"/>
      <c r="I56" s="14"/>
    </row>
    <row r="57" spans="6:9" x14ac:dyDescent="0.2">
      <c r="F57" s="27"/>
      <c r="G57" s="29"/>
      <c r="H57" s="14"/>
      <c r="I57" s="14"/>
    </row>
    <row r="58" spans="6:9" x14ac:dyDescent="0.2">
      <c r="F58" s="27"/>
      <c r="G58" s="29"/>
      <c r="H58" s="14"/>
      <c r="I58" s="14"/>
    </row>
    <row r="59" spans="6:9" x14ac:dyDescent="0.2">
      <c r="F59" s="27"/>
      <c r="G59" s="29"/>
      <c r="H59" s="14"/>
      <c r="I59" s="14"/>
    </row>
    <row r="60" spans="6:9" x14ac:dyDescent="0.2">
      <c r="F60" s="27"/>
      <c r="G60" s="29"/>
      <c r="H60" s="14"/>
      <c r="I60" s="14"/>
    </row>
    <row r="61" spans="6:9" x14ac:dyDescent="0.2">
      <c r="F61" s="27"/>
      <c r="G61" s="29"/>
      <c r="H61" s="14"/>
      <c r="I61" s="14"/>
    </row>
    <row r="62" spans="6:9" x14ac:dyDescent="0.2">
      <c r="F62" s="27"/>
      <c r="G62" s="29"/>
      <c r="H62" s="14"/>
      <c r="I62" s="14"/>
    </row>
    <row r="63" spans="6:9" x14ac:dyDescent="0.2">
      <c r="F63" s="27"/>
      <c r="G63" s="29"/>
      <c r="H63" s="14"/>
      <c r="I63" s="14"/>
    </row>
    <row r="64" spans="6:9" x14ac:dyDescent="0.2">
      <c r="F64" s="27"/>
      <c r="G64" s="29"/>
      <c r="H64" s="14"/>
      <c r="I64" s="14"/>
    </row>
    <row r="65" spans="6:9" x14ac:dyDescent="0.2">
      <c r="F65" s="14"/>
      <c r="G65" s="14"/>
      <c r="H65" s="14"/>
      <c r="I65" s="14"/>
    </row>
    <row r="66" spans="6:9" x14ac:dyDescent="0.2">
      <c r="F66" s="14"/>
      <c r="G66" s="14"/>
      <c r="H66" s="14"/>
      <c r="I66" s="14"/>
    </row>
    <row r="67" spans="6:9" x14ac:dyDescent="0.2">
      <c r="F67" s="14"/>
      <c r="G67" s="14"/>
      <c r="H67" s="14"/>
      <c r="I67" s="14"/>
    </row>
    <row r="68" spans="6:9" x14ac:dyDescent="0.2">
      <c r="F68" s="14"/>
      <c r="G68" s="14"/>
      <c r="H68" s="14"/>
      <c r="I68" s="14"/>
    </row>
    <row r="69" spans="6:9" x14ac:dyDescent="0.2">
      <c r="F69" s="14"/>
      <c r="G69" s="14"/>
      <c r="H69" s="14"/>
    </row>
  </sheetData>
  <sortState xmlns:xlrd2="http://schemas.microsoft.com/office/spreadsheetml/2017/richdata2" ref="A5:C33">
    <sortCondition descending="1" ref="C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2018_SM_przyjazdy do PL krajami</vt:lpstr>
      <vt:lpstr>2018 przyjazdy SM uczelniami</vt:lpstr>
      <vt:lpstr>SMS przyjazd wg kraj i uczelni</vt:lpstr>
      <vt:lpstr>SMP przyjazd wg kraj i uczelni</vt:lpstr>
      <vt:lpstr>2018 przyjazd SM rank wg uczeln</vt:lpstr>
      <vt:lpstr>2018 przyjazd SMS rank krajami</vt:lpstr>
      <vt:lpstr>2018 przyjazd SMP rank krajami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2018-02-21T08:39:42Z</dcterms:created>
  <dcterms:modified xsi:type="dcterms:W3CDTF">2022-03-02T09:46:25Z</dcterms:modified>
</cp:coreProperties>
</file>