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KA171\gotowe na www\"/>
    </mc:Choice>
  </mc:AlternateContent>
  <xr:revisionPtr revIDLastSave="0" documentId="13_ncr:1_{C3018FBF-E430-4CA8-ABE5-18776B1F682E}" xr6:coauthVersionLast="47" xr6:coauthVersionMax="47" xr10:uidLastSave="{00000000-0000-0000-0000-000000000000}"/>
  <bookViews>
    <workbookView xWindow="-108" yWindow="-108" windowWidth="23256" windowHeight="13896" tabRatio="905" activeTab="1" xr2:uid="{00000000-000D-0000-FFFF-FFFF00000000}"/>
  </bookViews>
  <sheets>
    <sheet name="Słowniczek" sheetId="12" r:id="rId1"/>
    <sheet name="2022_SM_przyjazdy do PL krajami" sheetId="2" r:id="rId2"/>
    <sheet name="2022 przyjazdy SM uczelniami" sheetId="3" r:id="rId3"/>
    <sheet name="SMS przyjazd wg kraju i uczelni" sheetId="6" r:id="rId4"/>
    <sheet name="SMT przyjazd wg kraju i uczelni" sheetId="8" r:id="rId5"/>
    <sheet name="2022 przyjazd SM rank wg uczeln" sheetId="9" r:id="rId6"/>
    <sheet name="2022 przyjazd SMS rank krajami" sheetId="10" r:id="rId7"/>
    <sheet name="2022 przyjazd SMT rank krajami" sheetId="11" r:id="rId8"/>
  </sheets>
  <definedNames>
    <definedName name="_xlnm._FilterDatabase" localSheetId="5" hidden="1">'2022 przyjazd SM rank wg uczeln'!$A$5:$G$97</definedName>
    <definedName name="_xlnm._FilterDatabase" localSheetId="6" hidden="1">'2022 przyjazd SMS rank krajami'!$A$4:$B$58</definedName>
    <definedName name="_xlnm._FilterDatabase" localSheetId="7" hidden="1">'2022 przyjazd SMT rank krajami'!$A$4:$B$16</definedName>
    <definedName name="_xlnm._FilterDatabase" localSheetId="2" hidden="1">'2022 przyjazdy SM uczelniami'!$A$1:$G$97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6" i="6" l="1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AQ96" i="6"/>
  <c r="AR96" i="6"/>
  <c r="AS96" i="6"/>
  <c r="AT96" i="6"/>
  <c r="AU96" i="6"/>
  <c r="AV96" i="6"/>
  <c r="AW96" i="6"/>
  <c r="AX96" i="6"/>
  <c r="AY96" i="6"/>
  <c r="AZ96" i="6"/>
  <c r="BA96" i="6"/>
  <c r="BB96" i="6"/>
  <c r="BC96" i="6"/>
  <c r="BD96" i="6"/>
  <c r="BE96" i="6"/>
  <c r="BF96" i="6"/>
  <c r="BG96" i="6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3" i="6" l="1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G8" i="3" l="1"/>
  <c r="G9" i="3"/>
  <c r="G10" i="3"/>
  <c r="G11" i="3"/>
  <c r="G12" i="3"/>
  <c r="G13" i="3"/>
  <c r="G14" i="3"/>
  <c r="G15" i="3"/>
  <c r="B60" i="10" l="1"/>
  <c r="F99" i="9"/>
  <c r="E99" i="3" l="1"/>
  <c r="G7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6" i="3"/>
  <c r="B18" i="11"/>
  <c r="E5" i="8"/>
  <c r="E20" i="8" s="1"/>
  <c r="E6" i="6"/>
  <c r="E7" i="6"/>
  <c r="E8" i="6"/>
  <c r="E9" i="6"/>
  <c r="E10" i="6"/>
  <c r="E11" i="6"/>
  <c r="E12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5" i="6"/>
  <c r="F96" i="6"/>
  <c r="F99" i="3"/>
  <c r="E96" i="6" l="1"/>
  <c r="G99" i="3"/>
  <c r="D6" i="2"/>
  <c r="B61" i="2"/>
  <c r="F20" i="8"/>
  <c r="D61" i="2" l="1"/>
  <c r="G99" i="9"/>
  <c r="G20" i="8" l="1"/>
  <c r="H20" i="8"/>
  <c r="I20" i="8"/>
  <c r="J20" i="8"/>
  <c r="K20" i="8"/>
  <c r="L20" i="8"/>
  <c r="M20" i="8"/>
  <c r="N20" i="8"/>
  <c r="O20" i="8"/>
  <c r="P20" i="8"/>
  <c r="Q20" i="8"/>
  <c r="H99" i="9" l="1"/>
  <c r="C61" i="2"/>
</calcChain>
</file>

<file path=xl/sharedStrings.xml><?xml version="1.0" encoding="utf-8"?>
<sst xmlns="http://schemas.openxmlformats.org/spreadsheetml/2006/main" count="1410" uniqueCount="293">
  <si>
    <t>PL BIALYST01</t>
  </si>
  <si>
    <t>ST</t>
  </si>
  <si>
    <t>PL BIALYST04</t>
  </si>
  <si>
    <t>PL BYDGOSZ02</t>
  </si>
  <si>
    <t>PL BYDGOSZ06</t>
  </si>
  <si>
    <t>PL CZESTOC02</t>
  </si>
  <si>
    <t>PL DABROWA01</t>
  </si>
  <si>
    <t>PL GDANSK01</t>
  </si>
  <si>
    <t>PL GDANSK02</t>
  </si>
  <si>
    <t>PL GDANSK04</t>
  </si>
  <si>
    <t>PL GDANSK05</t>
  </si>
  <si>
    <t>PL GLIWICE01</t>
  </si>
  <si>
    <t>PL JAROSLA02</t>
  </si>
  <si>
    <t>PL JELENIA01</t>
  </si>
  <si>
    <t>PL KALISZ01</t>
  </si>
  <si>
    <t>PL KATOWIC01</t>
  </si>
  <si>
    <t>PL KATOWIC02</t>
  </si>
  <si>
    <t>PL KATOWIC07</t>
  </si>
  <si>
    <t>PL KIELCE01</t>
  </si>
  <si>
    <t>PL KIELCE02</t>
  </si>
  <si>
    <t>Uniwersytet Jana Kochanowskiego w Kielcach</t>
  </si>
  <si>
    <t>PL KRAKOW01</t>
  </si>
  <si>
    <t>PL KRAKOW02</t>
  </si>
  <si>
    <t>PL KRAKOW03</t>
  </si>
  <si>
    <t>PL KRAKOW04</t>
  </si>
  <si>
    <t>PL KRAKOW06</t>
  </si>
  <si>
    <t>PL KRAKOW08</t>
  </si>
  <si>
    <t>PL KRAKOW09</t>
  </si>
  <si>
    <t>PL KRAKOW10</t>
  </si>
  <si>
    <t>PL KRAKOW19</t>
  </si>
  <si>
    <t>PL KROSNO01</t>
  </si>
  <si>
    <t>PL KWIDZYN01</t>
  </si>
  <si>
    <t>PL LODZ01</t>
  </si>
  <si>
    <t>PL LODZ02</t>
  </si>
  <si>
    <t>PL LOMZA03</t>
  </si>
  <si>
    <t>PL LUBLIN01</t>
  </si>
  <si>
    <t>PL LUBLIN02</t>
  </si>
  <si>
    <t>PL LUBLIN03</t>
  </si>
  <si>
    <t>PL LUBLIN05</t>
  </si>
  <si>
    <t>PL LUBLIN06</t>
  </si>
  <si>
    <t>PL NOWY-SA01</t>
  </si>
  <si>
    <t>PL NYSA01</t>
  </si>
  <si>
    <t>PL OLSZTYN01</t>
  </si>
  <si>
    <t>PL OPOLE01</t>
  </si>
  <si>
    <t>PL OPOLE02</t>
  </si>
  <si>
    <t>PL PILA02</t>
  </si>
  <si>
    <t>PL PLOCK02</t>
  </si>
  <si>
    <t>PL POZNAN01</t>
  </si>
  <si>
    <t>PL POZNAN03</t>
  </si>
  <si>
    <t>PL POZNAN12</t>
  </si>
  <si>
    <t>PL POZNAN13</t>
  </si>
  <si>
    <t>PL RZESZOW01</t>
  </si>
  <si>
    <t>PL RZESZOW02</t>
  </si>
  <si>
    <t>PL SIEDLCE01</t>
  </si>
  <si>
    <t>PL SLUPSK01</t>
  </si>
  <si>
    <t>PL SZCZECI01</t>
  </si>
  <si>
    <t>PL SZCZECI02</t>
  </si>
  <si>
    <t>PL SZCZECI15</t>
  </si>
  <si>
    <t>PL TARNOW02</t>
  </si>
  <si>
    <t>PL TORUN01</t>
  </si>
  <si>
    <t>PL TORUN04</t>
  </si>
  <si>
    <t>PL WARSZAW01</t>
  </si>
  <si>
    <t>PL WARSZAW02</t>
  </si>
  <si>
    <t>PL WARSZAW03</t>
  </si>
  <si>
    <t>PL WARSZAW04</t>
  </si>
  <si>
    <t>Akademia Pedagogiki Specjalnej im. Marii Grzegorzewskiej</t>
  </si>
  <si>
    <t>PL WARSZAW05</t>
  </si>
  <si>
    <t>PL WARSZAW10</t>
  </si>
  <si>
    <t>PL WARSZAW14</t>
  </si>
  <si>
    <t>PL WARSZAW21</t>
  </si>
  <si>
    <t>PL WARSZAW41</t>
  </si>
  <si>
    <t>PL WARSZAW68</t>
  </si>
  <si>
    <t>PL WROCLAW01</t>
  </si>
  <si>
    <t>PL WROCLAW02</t>
  </si>
  <si>
    <t>PL WROCLAW03</t>
  </si>
  <si>
    <t>PL WROCLAW04</t>
  </si>
  <si>
    <t>PL WROCLAW05</t>
  </si>
  <si>
    <t>PL WROCLAW06</t>
  </si>
  <si>
    <t>PL WROCLAW07</t>
  </si>
  <si>
    <t>PL WROCLAW12</t>
  </si>
  <si>
    <t>PL ZIELONA01</t>
  </si>
  <si>
    <t>Uniwersytet Medyczny im. Piastów Śląskich we Wrocławiu</t>
  </si>
  <si>
    <t>SMS</t>
  </si>
  <si>
    <t>Liczba przyjazdów SMS</t>
  </si>
  <si>
    <t>Przyjazdy studentów ogółem (SM)</t>
  </si>
  <si>
    <t>SMS przyjazdy studentów w celu realizacji części studiów</t>
  </si>
  <si>
    <t>Kod Erasmusa uczelni przyjmującej</t>
  </si>
  <si>
    <t>Oficjalna nazwa uczelni przyjmującej</t>
  </si>
  <si>
    <t>Województwo</t>
  </si>
  <si>
    <t>lubelskie</t>
  </si>
  <si>
    <t>publiczna</t>
  </si>
  <si>
    <t>Politechnika Białostocka</t>
  </si>
  <si>
    <t>podlaskie</t>
  </si>
  <si>
    <t>niepubliczna</t>
  </si>
  <si>
    <t>Uniwersytet w Białymstoku</t>
  </si>
  <si>
    <t>śląskie</t>
  </si>
  <si>
    <t>kujawsko-pomorskie</t>
  </si>
  <si>
    <t>Wyższa Szkoła Gospodarki w Bydgoszczy</t>
  </si>
  <si>
    <t>mazowieckie</t>
  </si>
  <si>
    <t>warmińsko-mazurskie</t>
  </si>
  <si>
    <t>Uniwersytet Gdański</t>
  </si>
  <si>
    <t>pomorskie</t>
  </si>
  <si>
    <t>Politechnika Gdańska</t>
  </si>
  <si>
    <t>Akademia Muzyczna im. Stanisława Moniuszki w Gdańsku</t>
  </si>
  <si>
    <t>Akademia Sztuk Pięknych w Gdańsku</t>
  </si>
  <si>
    <t>Politechnika Śląska</t>
  </si>
  <si>
    <t>lubuskie</t>
  </si>
  <si>
    <t>podkarpackie</t>
  </si>
  <si>
    <t>dolnośląskie</t>
  </si>
  <si>
    <t>wielkopolskie</t>
  </si>
  <si>
    <t>Uniwersytet Śląski</t>
  </si>
  <si>
    <t>Uniwersytet Ekonomiczny w Katowicach</t>
  </si>
  <si>
    <t>Politechnika Świętokrzyska</t>
  </si>
  <si>
    <t>świętokrzyskie</t>
  </si>
  <si>
    <t>zachodniopomorskie</t>
  </si>
  <si>
    <t>Uniwersytet Jagielloński w Krakowie</t>
  </si>
  <si>
    <t>małopolskie</t>
  </si>
  <si>
    <t>Akademia Górniczo-Hutnicza im. Stanisława Staszica w Krakowie</t>
  </si>
  <si>
    <t>Uniwersytet Ekonomiczny w Krakowie</t>
  </si>
  <si>
    <t>Uniwersytet Rolniczy im. Hugona Kołłątaja w Krakowie</t>
  </si>
  <si>
    <t>Uniwersytet Papieski Jana Pawła II w Krakowie</t>
  </si>
  <si>
    <t>Akademia Sztuk Pięknych im. Jana Matejki w Krakowie</t>
  </si>
  <si>
    <t>Uniwersytet Łódzki</t>
  </si>
  <si>
    <t>łódzkie</t>
  </si>
  <si>
    <t>Politechnika Łódzka</t>
  </si>
  <si>
    <t>Uniwersytet Marii Curie-Skłodowskiej</t>
  </si>
  <si>
    <t>Katolicki Uniwersytet Lubelski Jana Pawła II</t>
  </si>
  <si>
    <t>Politechnika Lubelska</t>
  </si>
  <si>
    <t>Uniwersytet Medyczny w Lublinie</t>
  </si>
  <si>
    <t>Wyższa Szkoła Biznesu - National-Louis University</t>
  </si>
  <si>
    <t>opolskie</t>
  </si>
  <si>
    <t>Uniwersytet Warmińsko-Mazurski w Olsztynie</t>
  </si>
  <si>
    <t>Uniwersytet Opolski</t>
  </si>
  <si>
    <t>Politechnika Opolska</t>
  </si>
  <si>
    <t>Uniwersytet im. Adama Mickiewicza w Poznaniu</t>
  </si>
  <si>
    <t>Uniwersytet Ekonomiczny w Poznaniu</t>
  </si>
  <si>
    <t>Uniwersytet Rzeszowski</t>
  </si>
  <si>
    <t>Uniwersytet Szczeciński</t>
  </si>
  <si>
    <t>Zachodniopomorski Uniwersytet Technologiczny w Szczecinie</t>
  </si>
  <si>
    <t>Akademia Sztuki w Szczecinie</t>
  </si>
  <si>
    <t>Uniwersytet Mikołaja Kopernika w Toruniu</t>
  </si>
  <si>
    <t>Uniwersytet Warszawski</t>
  </si>
  <si>
    <t>Politechnika Warszawska</t>
  </si>
  <si>
    <t>Szkoła Główna Handlowa w Warszawie</t>
  </si>
  <si>
    <t>Szkoła Główna Gospodarstwa Wiejskiego</t>
  </si>
  <si>
    <t>Akademia Sztuk Pięknych w Warszawie</t>
  </si>
  <si>
    <t>Uczelnia Łazarskiego</t>
  </si>
  <si>
    <t>Akademia Leona Koźmińskiego</t>
  </si>
  <si>
    <t>Akademia Sztuki Wojennej</t>
  </si>
  <si>
    <t>Uniwersytet Wrocławski</t>
  </si>
  <si>
    <t>Politechnika Wrocławska</t>
  </si>
  <si>
    <t>Uniwersytet Ekonomiczny we Wrocławiu</t>
  </si>
  <si>
    <t>Uniwersytet Przyrodniczy we Wrocławiu</t>
  </si>
  <si>
    <t>Akademia Muzyczna im. Karola Lipińskiego we Wrocławiu</t>
  </si>
  <si>
    <t>Wyższa Szkoła Przedsiębiorczości i Administracji w Lublinie</t>
  </si>
  <si>
    <t>Oficjalna nazwa uczelni przyjmujacej</t>
  </si>
  <si>
    <t>Pozycja</t>
  </si>
  <si>
    <t>Hasło</t>
  </si>
  <si>
    <t>Objaśnienie</t>
  </si>
  <si>
    <t>SM</t>
  </si>
  <si>
    <t>Mobilność studentów</t>
  </si>
  <si>
    <t>Mobilność pracowników uczelni</t>
  </si>
  <si>
    <t>STA</t>
  </si>
  <si>
    <t>STT</t>
  </si>
  <si>
    <t>PL SKIERNI02</t>
  </si>
  <si>
    <t>PL WARSZAW61</t>
  </si>
  <si>
    <t>Akademia WSB</t>
  </si>
  <si>
    <t xml:space="preserve">Politechnika Rzeszowska im. Ignacego Łukasiewicza </t>
  </si>
  <si>
    <t>Akademia Sztuk Pięknych im. E. Gepperta we Wrocławiu</t>
  </si>
  <si>
    <t>Uniwersytet Zielonogórski</t>
  </si>
  <si>
    <t>Łącznie</t>
  </si>
  <si>
    <t xml:space="preserve">Liczba przyjazdów SMS łącznie </t>
  </si>
  <si>
    <t>PL GNIEZNO01</t>
  </si>
  <si>
    <t>Politechnika Bydgoska im. Jana i Jędrzeja Śniadeckich</t>
  </si>
  <si>
    <t>Politechnika Krakowska im. Tadeusza Kościuszki</t>
  </si>
  <si>
    <t>Akademia Muzyczna im. Krzysztofa Pendereckiego w Krakowie</t>
  </si>
  <si>
    <t>PL SZCZECI03</t>
  </si>
  <si>
    <t>Akademia Kultury Społecznej i Medialnej w Toruniu – Akademia Nauk Stosowanych</t>
  </si>
  <si>
    <t>PL WARSZAW63</t>
  </si>
  <si>
    <t>Uniwersytet Artystyczny im. Magdaleny Abakanowicz w Poznaniu</t>
  </si>
  <si>
    <t>Status uczelni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</si>
  <si>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</si>
  <si>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</si>
  <si>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</si>
  <si>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Państwowa Akademia Nauk Stosowanych w Krośnie</t>
  </si>
  <si>
    <t>Państwowa Akademia Nauk Stosowanych w Nysie</t>
  </si>
  <si>
    <t>Akademia Nauk Stosowanych im. Stanisława Staszica w Pile</t>
  </si>
  <si>
    <t>Akademia Mazowiecka w Płocku</t>
  </si>
  <si>
    <t>Akademia Nauk Stosowanych Stefana Batorego</t>
  </si>
  <si>
    <t>Politechnika Morska w Szczecinie</t>
  </si>
  <si>
    <t>Wrocławska Akademia Biznesu w Naukach Stosowanych</t>
  </si>
  <si>
    <t>Uniwersytet Jana Długosza w Częstochowie</t>
  </si>
  <si>
    <t>Państwowa Akademia Nauk Stosowanych im. ks. Bronisława Markiewicza w Jarosławiu</t>
  </si>
  <si>
    <t>Uniwersytet Kaliski im. Prezydenta Stanisława Wojciechowskiego</t>
  </si>
  <si>
    <t>Uniwersytet Ignatianum w Krakowie</t>
  </si>
  <si>
    <t>Akademia Łomżyńska</t>
  </si>
  <si>
    <t xml:space="preserve">Uniwersytet WSB Merito w Poznaniu </t>
  </si>
  <si>
    <t>Uniwersytet w Siedlcach</t>
  </si>
  <si>
    <t>Uniwersytet Pomorski w Słupsku</t>
  </si>
  <si>
    <t>Akademia Tarnowska</t>
  </si>
  <si>
    <t>SMT</t>
  </si>
  <si>
    <t>Liczba przyjazdów SMT</t>
  </si>
  <si>
    <t>Kod i nazwa kraju wysyłającego</t>
  </si>
  <si>
    <t>UA - Ukraine</t>
  </si>
  <si>
    <t>PL SOPOT01</t>
  </si>
  <si>
    <t>Sopocka Akademia Nauk Stosowanych</t>
  </si>
  <si>
    <t>Akademia Techniczno-Artystyczna Nauk Stosowanych w Warszawie</t>
  </si>
  <si>
    <t>Wszechnica Polska Akademia Nauk Stosowanych w Warszawie</t>
  </si>
  <si>
    <t xml:space="preserve">Liczba przyjazdów SMT łącznie </t>
  </si>
  <si>
    <t xml:space="preserve"> </t>
  </si>
  <si>
    <t>PL LUBLIN09</t>
  </si>
  <si>
    <t>PL WROCLAW16</t>
  </si>
  <si>
    <t>Powiślańska Akademia Nauk Stosowanych</t>
  </si>
  <si>
    <t>Lubelska Akademia WSEI</t>
  </si>
  <si>
    <t>Uniwersytet Vizja</t>
  </si>
  <si>
    <t>Międzynarodowa Wyższa Szkoła Logistyki i Transportu we Wrocławiu</t>
  </si>
  <si>
    <t>KA171-2022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</si>
  <si>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trzecimi niestowarzyszonymi z Programem, konkurs wniosków 2022.
Umowa trwająca od 1 sierpnia 2022 do 31 lipca 2025.</t>
  </si>
  <si>
    <t>mobilność studentów w celu realizacji części studiów</t>
  </si>
  <si>
    <t>mobilność studentów w celu realizacji praktyki/stażu</t>
  </si>
  <si>
    <t>mobilność nauczycieli akademickich w celu prowadzenia zajęć dydaktycznych ze studentami uczelni przyjmującej</t>
  </si>
  <si>
    <t>mobilność pracowników uczelni (zarówno nauczycieli akademickich, jak i innych pracowników) w celu doskonalenia kompetencji zawodowych, poszerzania wiedzy w danej dziedzinie, udziału w szkoleniach, „work shadowingu” itp.</t>
  </si>
  <si>
    <t>Przyjazdy studentów do polskich instytucji, umowa KA171-2022: wg krajów wysyłających</t>
  </si>
  <si>
    <t>AL - Albania</t>
  </si>
  <si>
    <t>AM - Armenia</t>
  </si>
  <si>
    <t>AZ - Azerbaijan</t>
  </si>
  <si>
    <t>BA - Bosnia and Herzegovina</t>
  </si>
  <si>
    <t>BD - Bangladesh</t>
  </si>
  <si>
    <t>BR - Brazil</t>
  </si>
  <si>
    <t>BT - Bhutan</t>
  </si>
  <si>
    <t>CA - Canada</t>
  </si>
  <si>
    <t>CN - China</t>
  </si>
  <si>
    <t>DZ - Algeria</t>
  </si>
  <si>
    <t>EG - Egypt</t>
  </si>
  <si>
    <t>ET - Ethiopia</t>
  </si>
  <si>
    <t>GA - Gabon</t>
  </si>
  <si>
    <t>GE - Georgia</t>
  </si>
  <si>
    <t>GH - Ghana</t>
  </si>
  <si>
    <t>HK - Hong Kong</t>
  </si>
  <si>
    <t>HN - Honduras</t>
  </si>
  <si>
    <t>ID - Indonesia</t>
  </si>
  <si>
    <t>IL - Israel</t>
  </si>
  <si>
    <t>IN - India</t>
  </si>
  <si>
    <t>IQ - Iraq</t>
  </si>
  <si>
    <t>JO - Jordan</t>
  </si>
  <si>
    <t>JP - Japan</t>
  </si>
  <si>
    <t>KE - Kenya</t>
  </si>
  <si>
    <t>KH - Cambodia</t>
  </si>
  <si>
    <t>KR - South Korea</t>
  </si>
  <si>
    <t>KZ - Kazakhstan</t>
  </si>
  <si>
    <t>LB - Lebanon</t>
  </si>
  <si>
    <t>MA - Morocco</t>
  </si>
  <si>
    <t>MD - Moldova</t>
  </si>
  <si>
    <t>ME - Montenegro</t>
  </si>
  <si>
    <t>MG - Madagascar</t>
  </si>
  <si>
    <t>MN - Mongolia</t>
  </si>
  <si>
    <t>MU - Mauritius</t>
  </si>
  <si>
    <t>MX - Mexico</t>
  </si>
  <si>
    <t>MY - Malaysia</t>
  </si>
  <si>
    <t>MZ - Mozambique</t>
  </si>
  <si>
    <t>NA - Namibia</t>
  </si>
  <si>
    <t>NG - Nigeria</t>
  </si>
  <si>
    <t>PH - Philippines</t>
  </si>
  <si>
    <t>PS - Palestine</t>
  </si>
  <si>
    <t>SN - Senegal</t>
  </si>
  <si>
    <t>SV - El Salvador</t>
  </si>
  <si>
    <t>TN - Tunisia</t>
  </si>
  <si>
    <t>TW - Taiwan</t>
  </si>
  <si>
    <t>TZ - Tanzania</t>
  </si>
  <si>
    <t>UG - Uganda</t>
  </si>
  <si>
    <t>US - United States of America</t>
  </si>
  <si>
    <t>UZ - Uzbekistan</t>
  </si>
  <si>
    <t>VN - Vietnam</t>
  </si>
  <si>
    <t>XK - Kosovo</t>
  </si>
  <si>
    <t>ZM - Zambia</t>
  </si>
  <si>
    <t>ZW - Zimbabwe</t>
  </si>
  <si>
    <t>Przyjazdy studentów do polskich instytucji, umowa KA171-2022: wg instytucji polskich</t>
  </si>
  <si>
    <t>SMT przyjazdy studentów w celu realizacji praktyki</t>
  </si>
  <si>
    <t>PL GORZOW01</t>
  </si>
  <si>
    <t>PL OPOLE05</t>
  </si>
  <si>
    <t>PL OSTROWI01</t>
  </si>
  <si>
    <t>PL WARSZAW73</t>
  </si>
  <si>
    <t>PL WARSZAW83</t>
  </si>
  <si>
    <t>PL WARSZAW96</t>
  </si>
  <si>
    <t>Akademia im. Jakuba z Paradyża</t>
  </si>
  <si>
    <t>Akademia Nauk Stosowanych Wyższa Szkoła Zarządzania i Administracji w Opolu</t>
  </si>
  <si>
    <t>Akademia Nauk Stosowanych im. Józefa Gołuchowskiego</t>
  </si>
  <si>
    <t>Akademia Pożarnicza</t>
  </si>
  <si>
    <t>Instytut Chemii i Techniki Jądrowej</t>
  </si>
  <si>
    <t>Uczelnia Społeczno-Medyczna w Warszawie</t>
  </si>
  <si>
    <t>Przyjazdy studentów do polskich uczelni w celu realizacji części studiów (SMS) - umowa KA171-2022</t>
  </si>
  <si>
    <t>Przyjazdy studentów do polskich instytucji w celu realizacji praktyki (SMT) - umowa KA171-2022</t>
  </si>
  <si>
    <t>Przyjazdy studentów do polskich instytucji, umowa KA171-2022: ranking wg krajów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</si>
</sst>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/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3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textRotation="90"/>
    </xf>
    <xf numFmtId="3" fontId="2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KA171-2022: </a:t>
            </a:r>
            <a:r>
              <a:rPr lang="en-US" sz="1100" b="0"/>
              <a:t>Liczba przyjazdów SMS</a:t>
            </a:r>
            <a:r>
              <a:rPr lang="pl-PL" sz="1100" b="0"/>
              <a:t> z danego kraju</a:t>
            </a:r>
            <a:endParaRPr lang="en-US" sz="1100" b="0"/>
          </a:p>
        </c:rich>
      </c:tx>
      <c:layout>
        <c:manualLayout>
          <c:xMode val="edge"/>
          <c:yMode val="edge"/>
          <c:x val="0.41856980298348784"/>
          <c:y val="1.4144704019435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 SMS rank krajami'!$B$4</c:f>
              <c:strCache>
                <c:ptCount val="1"/>
                <c:pt idx="0">
                  <c:v>Liczba przyjazdów SMS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 SMS rank krajami'!$A$5:$A$58</c:f>
              <c:strCache>
                <c:ptCount val="54"/>
                <c:pt idx="0">
                  <c:v>UA - Ukraine</c:v>
                </c:pt>
                <c:pt idx="1">
                  <c:v>GE - Georgia</c:v>
                </c:pt>
                <c:pt idx="2">
                  <c:v>AL - Albania</c:v>
                </c:pt>
                <c:pt idx="3">
                  <c:v>XK - Kosovo</c:v>
                </c:pt>
                <c:pt idx="4">
                  <c:v>BA - Bosnia and Herzegovina</c:v>
                </c:pt>
                <c:pt idx="5">
                  <c:v>JO - Jordan</c:v>
                </c:pt>
                <c:pt idx="6">
                  <c:v>DZ - Algeria</c:v>
                </c:pt>
                <c:pt idx="7">
                  <c:v>ME - Montenegro</c:v>
                </c:pt>
                <c:pt idx="8">
                  <c:v>MA - Morocco</c:v>
                </c:pt>
                <c:pt idx="9">
                  <c:v>AM - Armenia</c:v>
                </c:pt>
                <c:pt idx="10">
                  <c:v>EG - Egypt</c:v>
                </c:pt>
                <c:pt idx="11">
                  <c:v>MZ - Mozambique</c:v>
                </c:pt>
                <c:pt idx="12">
                  <c:v>CN - China</c:v>
                </c:pt>
                <c:pt idx="13">
                  <c:v>AZ - Azerbaijan</c:v>
                </c:pt>
                <c:pt idx="14">
                  <c:v>GH - Ghana</c:v>
                </c:pt>
                <c:pt idx="15">
                  <c:v>TZ - Tanzania</c:v>
                </c:pt>
                <c:pt idx="16">
                  <c:v>IL - Israel</c:v>
                </c:pt>
                <c:pt idx="17">
                  <c:v>TN - Tunisia</c:v>
                </c:pt>
                <c:pt idx="18">
                  <c:v>NG - Nigeria</c:v>
                </c:pt>
                <c:pt idx="19">
                  <c:v>PS - Palestine</c:v>
                </c:pt>
                <c:pt idx="20">
                  <c:v>LB - Lebanon</c:v>
                </c:pt>
                <c:pt idx="21">
                  <c:v>KE - Kenya</c:v>
                </c:pt>
                <c:pt idx="22">
                  <c:v>NA - Namibia</c:v>
                </c:pt>
                <c:pt idx="23">
                  <c:v>MD - Moldova</c:v>
                </c:pt>
                <c:pt idx="24">
                  <c:v>VN - Vietnam</c:v>
                </c:pt>
                <c:pt idx="25">
                  <c:v>MU - Mauritius</c:v>
                </c:pt>
                <c:pt idx="26">
                  <c:v>SV - El Salvador</c:v>
                </c:pt>
                <c:pt idx="27">
                  <c:v>CA - Canada</c:v>
                </c:pt>
                <c:pt idx="28">
                  <c:v>ID - Indonesia</c:v>
                </c:pt>
                <c:pt idx="29">
                  <c:v>KZ - Kazakhstan</c:v>
                </c:pt>
                <c:pt idx="30">
                  <c:v>MN - Mongolia</c:v>
                </c:pt>
                <c:pt idx="31">
                  <c:v>TW - Taiwan</c:v>
                </c:pt>
                <c:pt idx="32">
                  <c:v>JP - Japan</c:v>
                </c:pt>
                <c:pt idx="33">
                  <c:v>MX - Mexico</c:v>
                </c:pt>
                <c:pt idx="34">
                  <c:v>SN - Senegal</c:v>
                </c:pt>
                <c:pt idx="35">
                  <c:v>UZ - Uzbekistan</c:v>
                </c:pt>
                <c:pt idx="36">
                  <c:v>ZW - Zimbabwe</c:v>
                </c:pt>
                <c:pt idx="37">
                  <c:v>ET - Ethiopia</c:v>
                </c:pt>
                <c:pt idx="38">
                  <c:v>IN - India</c:v>
                </c:pt>
                <c:pt idx="39">
                  <c:v>KR - South Korea</c:v>
                </c:pt>
                <c:pt idx="40">
                  <c:v>US - United States of America</c:v>
                </c:pt>
                <c:pt idx="41">
                  <c:v>ZM - Zambia</c:v>
                </c:pt>
                <c:pt idx="42">
                  <c:v>BD - Bangladesh</c:v>
                </c:pt>
                <c:pt idx="43">
                  <c:v>BR - Brazil</c:v>
                </c:pt>
                <c:pt idx="44">
                  <c:v>BT - Bhutan</c:v>
                </c:pt>
                <c:pt idx="45">
                  <c:v>HN - Honduras</c:v>
                </c:pt>
                <c:pt idx="46">
                  <c:v>KH - Cambodia</c:v>
                </c:pt>
                <c:pt idx="47">
                  <c:v>GA - Gabon</c:v>
                </c:pt>
                <c:pt idx="48">
                  <c:v>HK - Hong Kong</c:v>
                </c:pt>
                <c:pt idx="49">
                  <c:v>IQ - Iraq</c:v>
                </c:pt>
                <c:pt idx="50">
                  <c:v>MG - Madagascar</c:v>
                </c:pt>
                <c:pt idx="51">
                  <c:v>MY - Malaysia</c:v>
                </c:pt>
                <c:pt idx="52">
                  <c:v>PH - Philippines</c:v>
                </c:pt>
                <c:pt idx="53">
                  <c:v>UG - Uganda</c:v>
                </c:pt>
              </c:strCache>
            </c:strRef>
          </c:cat>
          <c:val>
            <c:numRef>
              <c:f>'2022 przyjazd SMS rank krajami'!$B$5:$B$58</c:f>
              <c:numCache>
                <c:formatCode>General</c:formatCode>
                <c:ptCount val="54"/>
                <c:pt idx="0">
                  <c:v>224</c:v>
                </c:pt>
                <c:pt idx="1">
                  <c:v>120</c:v>
                </c:pt>
                <c:pt idx="2">
                  <c:v>65</c:v>
                </c:pt>
                <c:pt idx="3">
                  <c:v>57</c:v>
                </c:pt>
                <c:pt idx="4">
                  <c:v>49</c:v>
                </c:pt>
                <c:pt idx="5">
                  <c:v>38</c:v>
                </c:pt>
                <c:pt idx="6">
                  <c:v>32</c:v>
                </c:pt>
                <c:pt idx="7">
                  <c:v>29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17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B-457D-8A8F-4922B70E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808"/>
        <c:axId val="244781440"/>
        <c:axId val="0"/>
      </c:bar3DChart>
      <c:catAx>
        <c:axId val="24461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781440"/>
        <c:crosses val="autoZero"/>
        <c:auto val="1"/>
        <c:lblAlgn val="ctr"/>
        <c:lblOffset val="100"/>
        <c:noMultiLvlLbl val="0"/>
      </c:catAx>
      <c:valAx>
        <c:axId val="24478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KA171-2022: </a:t>
            </a:r>
            <a:r>
              <a:rPr lang="en-US" sz="1100" b="0"/>
              <a:t>Liczba przyjazdów SM</a:t>
            </a:r>
            <a:r>
              <a:rPr lang="pl-PL" sz="1100" b="0"/>
              <a:t>T z danego kraju</a:t>
            </a:r>
            <a:endParaRPr lang="en-US" sz="11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 SMT rank krajami'!$B$4</c:f>
              <c:strCache>
                <c:ptCount val="1"/>
                <c:pt idx="0">
                  <c:v>Liczba przyjazdów SMT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 SMT rank krajami'!$A$5:$A$16</c:f>
              <c:strCache>
                <c:ptCount val="12"/>
                <c:pt idx="0">
                  <c:v>UA - Ukraine</c:v>
                </c:pt>
                <c:pt idx="1">
                  <c:v>EG - Egypt</c:v>
                </c:pt>
                <c:pt idx="2">
                  <c:v>US - United States of America</c:v>
                </c:pt>
                <c:pt idx="3">
                  <c:v>AL - Albania</c:v>
                </c:pt>
                <c:pt idx="4">
                  <c:v>DZ - Algeria</c:v>
                </c:pt>
                <c:pt idx="5">
                  <c:v>GE - Georgia</c:v>
                </c:pt>
                <c:pt idx="6">
                  <c:v>KE - Kenya</c:v>
                </c:pt>
                <c:pt idx="7">
                  <c:v>MG - Madagascar</c:v>
                </c:pt>
                <c:pt idx="8">
                  <c:v>CN - China</c:v>
                </c:pt>
                <c:pt idx="9">
                  <c:v>XK - Kosovo</c:v>
                </c:pt>
                <c:pt idx="10">
                  <c:v>ID - Indonesia</c:v>
                </c:pt>
                <c:pt idx="11">
                  <c:v>JP - Japan</c:v>
                </c:pt>
              </c:strCache>
            </c:strRef>
          </c:cat>
          <c:val>
            <c:numRef>
              <c:f>'2022 przyjazd SMT rank krajami'!$B$5:$B$16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8-465B-9BA7-038B3047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34304"/>
        <c:axId val="251863040"/>
        <c:axId val="0"/>
      </c:bar3DChart>
      <c:catAx>
        <c:axId val="2488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1863040"/>
        <c:crosses val="autoZero"/>
        <c:auto val="1"/>
        <c:lblAlgn val="ctr"/>
        <c:lblOffset val="100"/>
        <c:noMultiLvlLbl val="0"/>
      </c:catAx>
      <c:valAx>
        <c:axId val="25186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83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9525</xdr:rowOff>
    </xdr:from>
    <xdr:to>
      <xdr:col>23</xdr:col>
      <xdr:colOff>457200</xdr:colOff>
      <xdr:row>58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9524</xdr:rowOff>
    </xdr:from>
    <xdr:to>
      <xdr:col>26</xdr:col>
      <xdr:colOff>38101</xdr:colOff>
      <xdr:row>19</xdr:row>
      <xdr:rowOff>19049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4" sqref="B14"/>
    </sheetView>
  </sheetViews>
  <sheetFormatPr defaultColWidth="9.109375" defaultRowHeight="13.8" x14ac:dyDescent="0.3"/>
  <cols>
    <col min="1" max="1" width="18.88671875" style="1" customWidth="1"/>
    <col min="2" max="2" width="104.109375" style="1" customWidth="1"/>
    <col min="3" max="16384" width="9.109375" style="1"/>
  </cols>
  <sheetData>
    <row r="1" spans="1:2" ht="24" customHeight="1" x14ac:dyDescent="0.3">
      <c r="A1" s="45" t="s">
        <v>157</v>
      </c>
      <c r="B1" s="45" t="s">
        <v>158</v>
      </c>
    </row>
    <row r="2" spans="1:2" ht="55.2" x14ac:dyDescent="0.3">
      <c r="A2" s="45" t="s">
        <v>216</v>
      </c>
      <c r="B2" s="2" t="s">
        <v>217</v>
      </c>
    </row>
    <row r="3" spans="1:2" s="4" customFormat="1" x14ac:dyDescent="0.3">
      <c r="A3" s="45" t="s">
        <v>159</v>
      </c>
      <c r="B3" s="3" t="s">
        <v>160</v>
      </c>
    </row>
    <row r="4" spans="1:2" s="4" customFormat="1" x14ac:dyDescent="0.3">
      <c r="A4" s="5" t="s">
        <v>82</v>
      </c>
      <c r="B4" s="2" t="s">
        <v>218</v>
      </c>
    </row>
    <row r="5" spans="1:2" s="4" customFormat="1" x14ac:dyDescent="0.3">
      <c r="A5" s="5" t="s">
        <v>200</v>
      </c>
      <c r="B5" s="2" t="s">
        <v>219</v>
      </c>
    </row>
    <row r="6" spans="1:2" s="4" customFormat="1" x14ac:dyDescent="0.3">
      <c r="A6" s="45" t="s">
        <v>1</v>
      </c>
      <c r="B6" s="3" t="s">
        <v>161</v>
      </c>
    </row>
    <row r="7" spans="1:2" x14ac:dyDescent="0.3">
      <c r="A7" s="5" t="s">
        <v>162</v>
      </c>
      <c r="B7" s="2" t="s">
        <v>220</v>
      </c>
    </row>
    <row r="8" spans="1:2" ht="27.6" x14ac:dyDescent="0.3">
      <c r="A8" s="5" t="s">
        <v>163</v>
      </c>
      <c r="B8" s="2" t="s">
        <v>221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H61"/>
  <sheetViews>
    <sheetView tabSelected="1" zoomScale="80" zoomScaleNormal="80" workbookViewId="0">
      <selection activeCell="G2" sqref="G2"/>
    </sheetView>
  </sheetViews>
  <sheetFormatPr defaultColWidth="9.109375" defaultRowHeight="13.8" x14ac:dyDescent="0.3"/>
  <cols>
    <col min="1" max="1" width="28.5546875" style="15" customWidth="1"/>
    <col min="2" max="2" width="11.109375" style="8" customWidth="1"/>
    <col min="3" max="3" width="10.5546875" style="8" customWidth="1"/>
    <col min="4" max="4" width="12.5546875" style="8" customWidth="1"/>
    <col min="5" max="5" width="10.44140625" style="8" customWidth="1"/>
    <col min="6" max="16384" width="9.109375" style="1"/>
  </cols>
  <sheetData>
    <row r="1" spans="1:8" x14ac:dyDescent="0.3">
      <c r="A1" s="25" t="s">
        <v>222</v>
      </c>
      <c r="E1" s="13"/>
    </row>
    <row r="2" spans="1:8" x14ac:dyDescent="0.3">
      <c r="A2" s="47" t="s">
        <v>85</v>
      </c>
      <c r="E2" s="13"/>
    </row>
    <row r="3" spans="1:8" x14ac:dyDescent="0.3">
      <c r="A3" s="47" t="s">
        <v>277</v>
      </c>
      <c r="E3" s="13"/>
    </row>
    <row r="4" spans="1:8" x14ac:dyDescent="0.3">
      <c r="E4" s="13"/>
    </row>
    <row r="5" spans="1:8" ht="41.4" x14ac:dyDescent="0.3">
      <c r="A5" s="48" t="s">
        <v>202</v>
      </c>
      <c r="B5" s="12" t="s">
        <v>83</v>
      </c>
      <c r="C5" s="12" t="s">
        <v>201</v>
      </c>
      <c r="D5" s="12" t="s">
        <v>84</v>
      </c>
      <c r="E5" s="1"/>
      <c r="H5" s="1" t="s">
        <v>209</v>
      </c>
    </row>
    <row r="6" spans="1:8" x14ac:dyDescent="0.3">
      <c r="A6" s="19" t="s">
        <v>223</v>
      </c>
      <c r="B6" s="28">
        <v>65</v>
      </c>
      <c r="C6" s="28">
        <v>3</v>
      </c>
      <c r="D6" s="6">
        <f>SUM(B6:C6)</f>
        <v>68</v>
      </c>
      <c r="E6" s="1"/>
    </row>
    <row r="7" spans="1:8" x14ac:dyDescent="0.3">
      <c r="A7" s="19" t="s">
        <v>224</v>
      </c>
      <c r="B7" s="28">
        <v>22</v>
      </c>
      <c r="C7" s="28"/>
      <c r="D7" s="6">
        <f t="shared" ref="D7:D59" si="0">SUM(B7:C7)</f>
        <v>22</v>
      </c>
      <c r="E7" s="1"/>
    </row>
    <row r="8" spans="1:8" x14ac:dyDescent="0.3">
      <c r="A8" s="19" t="s">
        <v>225</v>
      </c>
      <c r="B8" s="28">
        <v>19</v>
      </c>
      <c r="C8" s="28"/>
      <c r="D8" s="6">
        <f t="shared" si="0"/>
        <v>19</v>
      </c>
      <c r="E8" s="1"/>
    </row>
    <row r="9" spans="1:8" x14ac:dyDescent="0.3">
      <c r="A9" s="19" t="s">
        <v>226</v>
      </c>
      <c r="B9" s="28">
        <v>49</v>
      </c>
      <c r="C9" s="28"/>
      <c r="D9" s="6">
        <f t="shared" si="0"/>
        <v>49</v>
      </c>
      <c r="E9" s="1"/>
    </row>
    <row r="10" spans="1:8" x14ac:dyDescent="0.3">
      <c r="A10" s="19" t="s">
        <v>227</v>
      </c>
      <c r="B10" s="28">
        <v>2</v>
      </c>
      <c r="C10" s="28"/>
      <c r="D10" s="6">
        <f t="shared" si="0"/>
        <v>2</v>
      </c>
      <c r="E10" s="1"/>
    </row>
    <row r="11" spans="1:8" x14ac:dyDescent="0.3">
      <c r="A11" s="19" t="s">
        <v>228</v>
      </c>
      <c r="B11" s="28">
        <v>2</v>
      </c>
      <c r="C11" s="28"/>
      <c r="D11" s="6">
        <f t="shared" si="0"/>
        <v>2</v>
      </c>
      <c r="E11" s="1"/>
    </row>
    <row r="12" spans="1:8" x14ac:dyDescent="0.3">
      <c r="A12" s="19" t="s">
        <v>229</v>
      </c>
      <c r="B12" s="28">
        <v>2</v>
      </c>
      <c r="C12" s="28"/>
      <c r="D12" s="6">
        <f t="shared" si="0"/>
        <v>2</v>
      </c>
      <c r="E12" s="1"/>
    </row>
    <row r="13" spans="1:8" x14ac:dyDescent="0.3">
      <c r="A13" s="19" t="s">
        <v>230</v>
      </c>
      <c r="B13" s="28">
        <v>6</v>
      </c>
      <c r="C13" s="28"/>
      <c r="D13" s="6">
        <f t="shared" si="0"/>
        <v>6</v>
      </c>
      <c r="E13" s="1"/>
    </row>
    <row r="14" spans="1:8" x14ac:dyDescent="0.3">
      <c r="A14" s="19" t="s">
        <v>231</v>
      </c>
      <c r="B14" s="28">
        <v>20</v>
      </c>
      <c r="C14" s="28">
        <v>2</v>
      </c>
      <c r="D14" s="6">
        <f t="shared" si="0"/>
        <v>22</v>
      </c>
      <c r="E14" s="1"/>
    </row>
    <row r="15" spans="1:8" x14ac:dyDescent="0.3">
      <c r="A15" s="19" t="s">
        <v>232</v>
      </c>
      <c r="B15" s="28">
        <v>32</v>
      </c>
      <c r="C15" s="28">
        <v>3</v>
      </c>
      <c r="D15" s="6">
        <f t="shared" si="0"/>
        <v>35</v>
      </c>
      <c r="E15" s="1"/>
    </row>
    <row r="16" spans="1:8" x14ac:dyDescent="0.3">
      <c r="A16" s="19" t="s">
        <v>233</v>
      </c>
      <c r="B16" s="28">
        <v>21</v>
      </c>
      <c r="C16" s="28">
        <v>7</v>
      </c>
      <c r="D16" s="6">
        <f t="shared" si="0"/>
        <v>28</v>
      </c>
      <c r="E16" s="1"/>
    </row>
    <row r="17" spans="1:5" x14ac:dyDescent="0.3">
      <c r="A17" s="19" t="s">
        <v>234</v>
      </c>
      <c r="B17" s="28">
        <v>3</v>
      </c>
      <c r="C17" s="28"/>
      <c r="D17" s="6">
        <f t="shared" si="0"/>
        <v>3</v>
      </c>
      <c r="E17" s="1"/>
    </row>
    <row r="18" spans="1:5" x14ac:dyDescent="0.3">
      <c r="A18" s="19" t="s">
        <v>235</v>
      </c>
      <c r="B18" s="28">
        <v>1</v>
      </c>
      <c r="C18" s="28"/>
      <c r="D18" s="6">
        <f t="shared" si="0"/>
        <v>1</v>
      </c>
      <c r="E18" s="1"/>
    </row>
    <row r="19" spans="1:5" x14ac:dyDescent="0.3">
      <c r="A19" s="19" t="s">
        <v>236</v>
      </c>
      <c r="B19" s="28">
        <v>120</v>
      </c>
      <c r="C19" s="28">
        <v>3</v>
      </c>
      <c r="D19" s="6">
        <f t="shared" si="0"/>
        <v>123</v>
      </c>
      <c r="E19" s="1"/>
    </row>
    <row r="20" spans="1:5" x14ac:dyDescent="0.3">
      <c r="A20" s="19" t="s">
        <v>237</v>
      </c>
      <c r="B20" s="28">
        <v>19</v>
      </c>
      <c r="C20" s="28"/>
      <c r="D20" s="6">
        <f t="shared" si="0"/>
        <v>19</v>
      </c>
      <c r="E20" s="1"/>
    </row>
    <row r="21" spans="1:5" x14ac:dyDescent="0.3">
      <c r="A21" s="19" t="s">
        <v>238</v>
      </c>
      <c r="B21" s="28">
        <v>1</v>
      </c>
      <c r="C21" s="28"/>
      <c r="D21" s="6">
        <f t="shared" si="0"/>
        <v>1</v>
      </c>
      <c r="E21" s="1"/>
    </row>
    <row r="22" spans="1:5" x14ac:dyDescent="0.3">
      <c r="A22" s="19" t="s">
        <v>239</v>
      </c>
      <c r="B22" s="28">
        <v>2</v>
      </c>
      <c r="C22" s="28"/>
      <c r="D22" s="6">
        <f t="shared" si="0"/>
        <v>2</v>
      </c>
      <c r="E22" s="1"/>
    </row>
    <row r="23" spans="1:5" x14ac:dyDescent="0.3">
      <c r="A23" s="19" t="s">
        <v>240</v>
      </c>
      <c r="B23" s="28">
        <v>5</v>
      </c>
      <c r="C23" s="28">
        <v>1</v>
      </c>
      <c r="D23" s="6">
        <f t="shared" si="0"/>
        <v>6</v>
      </c>
      <c r="E23" s="1"/>
    </row>
    <row r="24" spans="1:5" x14ac:dyDescent="0.3">
      <c r="A24" s="19" t="s">
        <v>241</v>
      </c>
      <c r="B24" s="28">
        <v>17</v>
      </c>
      <c r="C24" s="28"/>
      <c r="D24" s="6">
        <f t="shared" si="0"/>
        <v>17</v>
      </c>
      <c r="E24" s="1"/>
    </row>
    <row r="25" spans="1:5" x14ac:dyDescent="0.3">
      <c r="A25" s="19" t="s">
        <v>242</v>
      </c>
      <c r="B25" s="28">
        <v>3</v>
      </c>
      <c r="C25" s="28"/>
      <c r="D25" s="6">
        <f t="shared" si="0"/>
        <v>3</v>
      </c>
      <c r="E25" s="1"/>
    </row>
    <row r="26" spans="1:5" x14ac:dyDescent="0.3">
      <c r="A26" s="19" t="s">
        <v>243</v>
      </c>
      <c r="B26" s="28">
        <v>1</v>
      </c>
      <c r="C26" s="28"/>
      <c r="D26" s="6">
        <f t="shared" si="0"/>
        <v>1</v>
      </c>
      <c r="E26" s="1"/>
    </row>
    <row r="27" spans="1:5" x14ac:dyDescent="0.3">
      <c r="A27" s="19" t="s">
        <v>244</v>
      </c>
      <c r="B27" s="28">
        <v>38</v>
      </c>
      <c r="C27" s="28"/>
      <c r="D27" s="6">
        <f t="shared" si="0"/>
        <v>38</v>
      </c>
      <c r="E27" s="1"/>
    </row>
    <row r="28" spans="1:5" x14ac:dyDescent="0.3">
      <c r="A28" s="19" t="s">
        <v>245</v>
      </c>
      <c r="B28" s="28">
        <v>4</v>
      </c>
      <c r="C28" s="28">
        <v>1</v>
      </c>
      <c r="D28" s="6">
        <f t="shared" si="0"/>
        <v>5</v>
      </c>
      <c r="E28" s="1"/>
    </row>
    <row r="29" spans="1:5" x14ac:dyDescent="0.3">
      <c r="A29" s="19" t="s">
        <v>246</v>
      </c>
      <c r="B29" s="28">
        <v>10</v>
      </c>
      <c r="C29" s="28">
        <v>3</v>
      </c>
      <c r="D29" s="6">
        <f t="shared" si="0"/>
        <v>13</v>
      </c>
      <c r="E29" s="1"/>
    </row>
    <row r="30" spans="1:5" x14ac:dyDescent="0.3">
      <c r="A30" s="19" t="s">
        <v>247</v>
      </c>
      <c r="B30" s="28">
        <v>2</v>
      </c>
      <c r="C30" s="28"/>
      <c r="D30" s="6">
        <f t="shared" si="0"/>
        <v>2</v>
      </c>
      <c r="E30" s="1"/>
    </row>
    <row r="31" spans="1:5" x14ac:dyDescent="0.3">
      <c r="A31" s="19" t="s">
        <v>248</v>
      </c>
      <c r="B31" s="28">
        <v>3</v>
      </c>
      <c r="C31" s="28"/>
      <c r="D31" s="6">
        <f t="shared" si="0"/>
        <v>3</v>
      </c>
      <c r="E31" s="1"/>
    </row>
    <row r="32" spans="1:5" x14ac:dyDescent="0.3">
      <c r="A32" s="19" t="s">
        <v>249</v>
      </c>
      <c r="B32" s="28">
        <v>5</v>
      </c>
      <c r="C32" s="28"/>
      <c r="D32" s="6">
        <f t="shared" si="0"/>
        <v>5</v>
      </c>
      <c r="E32" s="1"/>
    </row>
    <row r="33" spans="1:5" x14ac:dyDescent="0.3">
      <c r="A33" s="19" t="s">
        <v>250</v>
      </c>
      <c r="B33" s="28">
        <v>11</v>
      </c>
      <c r="C33" s="28"/>
      <c r="D33" s="6">
        <f t="shared" si="0"/>
        <v>11</v>
      </c>
      <c r="E33" s="1"/>
    </row>
    <row r="34" spans="1:5" x14ac:dyDescent="0.3">
      <c r="A34" s="19" t="s">
        <v>251</v>
      </c>
      <c r="B34" s="28">
        <v>26</v>
      </c>
      <c r="C34" s="28"/>
      <c r="D34" s="6">
        <f t="shared" si="0"/>
        <v>26</v>
      </c>
      <c r="E34" s="1"/>
    </row>
    <row r="35" spans="1:5" x14ac:dyDescent="0.3">
      <c r="A35" s="19" t="s">
        <v>252</v>
      </c>
      <c r="B35" s="28">
        <v>9</v>
      </c>
      <c r="C35" s="28"/>
      <c r="D35" s="6">
        <f t="shared" si="0"/>
        <v>9</v>
      </c>
      <c r="E35" s="1"/>
    </row>
    <row r="36" spans="1:5" x14ac:dyDescent="0.3">
      <c r="A36" s="19" t="s">
        <v>253</v>
      </c>
      <c r="B36" s="28">
        <v>29</v>
      </c>
      <c r="C36" s="28"/>
      <c r="D36" s="6">
        <f t="shared" si="0"/>
        <v>29</v>
      </c>
      <c r="E36" s="1"/>
    </row>
    <row r="37" spans="1:5" x14ac:dyDescent="0.3">
      <c r="A37" s="19" t="s">
        <v>254</v>
      </c>
      <c r="B37" s="28">
        <v>1</v>
      </c>
      <c r="C37" s="28">
        <v>3</v>
      </c>
      <c r="D37" s="6">
        <f t="shared" si="0"/>
        <v>4</v>
      </c>
      <c r="E37" s="1"/>
    </row>
    <row r="38" spans="1:5" x14ac:dyDescent="0.3">
      <c r="A38" s="19" t="s">
        <v>255</v>
      </c>
      <c r="B38" s="28">
        <v>5</v>
      </c>
      <c r="C38" s="28"/>
      <c r="D38" s="6">
        <f t="shared" si="0"/>
        <v>5</v>
      </c>
      <c r="E38" s="1"/>
    </row>
    <row r="39" spans="1:5" x14ac:dyDescent="0.3">
      <c r="A39" s="19" t="s">
        <v>256</v>
      </c>
      <c r="B39" s="28">
        <v>7</v>
      </c>
      <c r="C39" s="28"/>
      <c r="D39" s="6">
        <f t="shared" si="0"/>
        <v>7</v>
      </c>
      <c r="E39" s="1"/>
    </row>
    <row r="40" spans="1:5" x14ac:dyDescent="0.3">
      <c r="A40" s="19" t="s">
        <v>257</v>
      </c>
      <c r="B40" s="28">
        <v>4</v>
      </c>
      <c r="C40" s="28"/>
      <c r="D40" s="6">
        <f t="shared" si="0"/>
        <v>4</v>
      </c>
      <c r="E40" s="1"/>
    </row>
    <row r="41" spans="1:5" x14ac:dyDescent="0.3">
      <c r="A41" s="19" t="s">
        <v>258</v>
      </c>
      <c r="B41" s="28">
        <v>1</v>
      </c>
      <c r="C41" s="28"/>
      <c r="D41" s="6">
        <f t="shared" si="0"/>
        <v>1</v>
      </c>
      <c r="E41" s="1"/>
    </row>
    <row r="42" spans="1:5" x14ac:dyDescent="0.3">
      <c r="A42" s="19" t="s">
        <v>259</v>
      </c>
      <c r="B42" s="28">
        <v>21</v>
      </c>
      <c r="C42" s="28"/>
      <c r="D42" s="6">
        <f t="shared" si="0"/>
        <v>21</v>
      </c>
      <c r="E42" s="1"/>
    </row>
    <row r="43" spans="1:5" x14ac:dyDescent="0.3">
      <c r="A43" s="19" t="s">
        <v>260</v>
      </c>
      <c r="B43" s="28">
        <v>10</v>
      </c>
      <c r="C43" s="28"/>
      <c r="D43" s="6">
        <f t="shared" si="0"/>
        <v>10</v>
      </c>
      <c r="E43" s="1"/>
    </row>
    <row r="44" spans="1:5" x14ac:dyDescent="0.3">
      <c r="A44" s="19" t="s">
        <v>261</v>
      </c>
      <c r="B44" s="28">
        <v>15</v>
      </c>
      <c r="C44" s="28"/>
      <c r="D44" s="6">
        <f t="shared" si="0"/>
        <v>15</v>
      </c>
      <c r="E44" s="1"/>
    </row>
    <row r="45" spans="1:5" x14ac:dyDescent="0.3">
      <c r="A45" s="19" t="s">
        <v>262</v>
      </c>
      <c r="B45" s="28">
        <v>1</v>
      </c>
      <c r="C45" s="28"/>
      <c r="D45" s="6">
        <f t="shared" si="0"/>
        <v>1</v>
      </c>
      <c r="E45" s="1"/>
    </row>
    <row r="46" spans="1:5" x14ac:dyDescent="0.3">
      <c r="A46" s="19" t="s">
        <v>263</v>
      </c>
      <c r="B46" s="28">
        <v>15</v>
      </c>
      <c r="C46" s="28"/>
      <c r="D46" s="6">
        <f t="shared" si="0"/>
        <v>15</v>
      </c>
      <c r="E46" s="1"/>
    </row>
    <row r="47" spans="1:5" x14ac:dyDescent="0.3">
      <c r="A47" s="19" t="s">
        <v>264</v>
      </c>
      <c r="B47" s="28">
        <v>4</v>
      </c>
      <c r="C47" s="28"/>
      <c r="D47" s="6">
        <f t="shared" si="0"/>
        <v>4</v>
      </c>
      <c r="E47" s="1"/>
    </row>
    <row r="48" spans="1:5" x14ac:dyDescent="0.3">
      <c r="A48" s="19" t="s">
        <v>265</v>
      </c>
      <c r="B48" s="28">
        <v>7</v>
      </c>
      <c r="C48" s="28"/>
      <c r="D48" s="6">
        <f t="shared" si="0"/>
        <v>7</v>
      </c>
      <c r="E48" s="1"/>
    </row>
    <row r="49" spans="1:5" x14ac:dyDescent="0.3">
      <c r="A49" s="19" t="s">
        <v>266</v>
      </c>
      <c r="B49" s="28">
        <v>16</v>
      </c>
      <c r="C49" s="28"/>
      <c r="D49" s="6">
        <f t="shared" si="0"/>
        <v>16</v>
      </c>
      <c r="E49" s="1"/>
    </row>
    <row r="50" spans="1:5" x14ac:dyDescent="0.3">
      <c r="A50" s="19" t="s">
        <v>267</v>
      </c>
      <c r="B50" s="28">
        <v>5</v>
      </c>
      <c r="C50" s="28"/>
      <c r="D50" s="6">
        <f t="shared" si="0"/>
        <v>5</v>
      </c>
      <c r="E50" s="1"/>
    </row>
    <row r="51" spans="1:5" x14ac:dyDescent="0.3">
      <c r="A51" s="19" t="s">
        <v>268</v>
      </c>
      <c r="B51" s="28">
        <v>18</v>
      </c>
      <c r="C51" s="28"/>
      <c r="D51" s="6">
        <f t="shared" si="0"/>
        <v>18</v>
      </c>
      <c r="E51" s="1"/>
    </row>
    <row r="52" spans="1:5" x14ac:dyDescent="0.3">
      <c r="A52" s="19" t="s">
        <v>203</v>
      </c>
      <c r="B52" s="28">
        <v>224</v>
      </c>
      <c r="C52" s="28">
        <v>10</v>
      </c>
      <c r="D52" s="6">
        <f t="shared" si="0"/>
        <v>234</v>
      </c>
      <c r="E52" s="1"/>
    </row>
    <row r="53" spans="1:5" x14ac:dyDescent="0.3">
      <c r="A53" s="19" t="s">
        <v>269</v>
      </c>
      <c r="B53" s="28">
        <v>1</v>
      </c>
      <c r="C53" s="28"/>
      <c r="D53" s="6">
        <f t="shared" si="0"/>
        <v>1</v>
      </c>
      <c r="E53" s="1"/>
    </row>
    <row r="54" spans="1:5" x14ac:dyDescent="0.3">
      <c r="A54" s="19" t="s">
        <v>270</v>
      </c>
      <c r="B54" s="28">
        <v>3</v>
      </c>
      <c r="C54" s="28">
        <v>4</v>
      </c>
      <c r="D54" s="6">
        <f t="shared" si="0"/>
        <v>7</v>
      </c>
      <c r="E54" s="1"/>
    </row>
    <row r="55" spans="1:5" x14ac:dyDescent="0.3">
      <c r="A55" s="19" t="s">
        <v>271</v>
      </c>
      <c r="B55" s="28">
        <v>4</v>
      </c>
      <c r="C55" s="28"/>
      <c r="D55" s="6">
        <f t="shared" si="0"/>
        <v>4</v>
      </c>
      <c r="E55" s="1"/>
    </row>
    <row r="56" spans="1:5" x14ac:dyDescent="0.3">
      <c r="A56" s="19" t="s">
        <v>272</v>
      </c>
      <c r="B56" s="28">
        <v>8</v>
      </c>
      <c r="C56" s="28"/>
      <c r="D56" s="6">
        <f t="shared" si="0"/>
        <v>8</v>
      </c>
      <c r="E56" s="1"/>
    </row>
    <row r="57" spans="1:5" x14ac:dyDescent="0.3">
      <c r="A57" s="19" t="s">
        <v>273</v>
      </c>
      <c r="B57" s="28">
        <v>57</v>
      </c>
      <c r="C57" s="28">
        <v>2</v>
      </c>
      <c r="D57" s="6">
        <f t="shared" si="0"/>
        <v>59</v>
      </c>
      <c r="E57" s="1"/>
    </row>
    <row r="58" spans="1:5" x14ac:dyDescent="0.3">
      <c r="A58" s="19" t="s">
        <v>274</v>
      </c>
      <c r="B58" s="28">
        <v>3</v>
      </c>
      <c r="C58" s="28"/>
      <c r="D58" s="6">
        <f t="shared" si="0"/>
        <v>3</v>
      </c>
      <c r="E58" s="1"/>
    </row>
    <row r="59" spans="1:5" x14ac:dyDescent="0.3">
      <c r="A59" s="19" t="s">
        <v>275</v>
      </c>
      <c r="B59" s="28">
        <v>4</v>
      </c>
      <c r="C59" s="28"/>
      <c r="D59" s="6">
        <f t="shared" si="0"/>
        <v>4</v>
      </c>
      <c r="E59" s="1"/>
    </row>
    <row r="60" spans="1:5" x14ac:dyDescent="0.3">
      <c r="B60" s="1"/>
      <c r="C60" s="11"/>
      <c r="D60" s="11"/>
      <c r="E60" s="11"/>
    </row>
    <row r="61" spans="1:5" x14ac:dyDescent="0.3">
      <c r="A61" s="55" t="s">
        <v>170</v>
      </c>
      <c r="B61" s="46">
        <f>SUM(B6:B59)</f>
        <v>983</v>
      </c>
      <c r="C61" s="46">
        <f>SUM(C6:C59)</f>
        <v>42</v>
      </c>
      <c r="D61" s="46">
        <f>SUM(D6:D59)</f>
        <v>1025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99"/>
  <sheetViews>
    <sheetView zoomScale="80" zoomScaleNormal="80" workbookViewId="0">
      <pane ySplit="5" topLeftCell="A6" activePane="bottomLeft" state="frozen"/>
      <selection pane="bottomLeft" activeCell="D2" sqref="D2"/>
    </sheetView>
  </sheetViews>
  <sheetFormatPr defaultColWidth="9.109375" defaultRowHeight="13.8" x14ac:dyDescent="0.3"/>
  <cols>
    <col min="1" max="1" width="17.33203125" style="1" customWidth="1"/>
    <col min="2" max="2" width="77.33203125" style="17" customWidth="1"/>
    <col min="3" max="3" width="20.6640625" style="15" bestFit="1" customWidth="1"/>
    <col min="4" max="4" width="15.5546875" style="15" customWidth="1"/>
    <col min="5" max="5" width="10.33203125" style="8" customWidth="1"/>
    <col min="6" max="6" width="9.88671875" style="8" customWidth="1"/>
    <col min="7" max="7" width="11.6640625" style="8" customWidth="1"/>
    <col min="8" max="16384" width="9.109375" style="1"/>
  </cols>
  <sheetData>
    <row r="1" spans="1:9" x14ac:dyDescent="0.3">
      <c r="A1" s="7" t="s">
        <v>276</v>
      </c>
      <c r="B1" s="21"/>
      <c r="C1" s="8"/>
    </row>
    <row r="2" spans="1:9" x14ac:dyDescent="0.3">
      <c r="A2" s="9" t="s">
        <v>85</v>
      </c>
      <c r="C2" s="8"/>
      <c r="D2" s="38"/>
    </row>
    <row r="3" spans="1:9" x14ac:dyDescent="0.3">
      <c r="A3" s="9" t="s">
        <v>277</v>
      </c>
      <c r="C3" s="8"/>
    </row>
    <row r="4" spans="1:9" x14ac:dyDescent="0.3">
      <c r="A4" s="9"/>
      <c r="C4" s="8"/>
    </row>
    <row r="5" spans="1:9" ht="41.4" x14ac:dyDescent="0.3">
      <c r="A5" s="12" t="s">
        <v>86</v>
      </c>
      <c r="B5" s="12" t="s">
        <v>87</v>
      </c>
      <c r="C5" s="12" t="s">
        <v>88</v>
      </c>
      <c r="D5" s="12" t="s">
        <v>180</v>
      </c>
      <c r="E5" s="12" t="s">
        <v>83</v>
      </c>
      <c r="F5" s="12" t="s">
        <v>201</v>
      </c>
      <c r="G5" s="12" t="s">
        <v>84</v>
      </c>
      <c r="I5"/>
    </row>
    <row r="6" spans="1:9" x14ac:dyDescent="0.3">
      <c r="A6" s="10" t="s">
        <v>0</v>
      </c>
      <c r="B6" s="10" t="s">
        <v>91</v>
      </c>
      <c r="C6" s="10" t="s">
        <v>92</v>
      </c>
      <c r="D6" s="10" t="s">
        <v>90</v>
      </c>
      <c r="E6" s="28">
        <v>59</v>
      </c>
      <c r="F6" s="28">
        <v>1</v>
      </c>
      <c r="G6" s="6">
        <f>SUM(E6:F6)</f>
        <v>60</v>
      </c>
    </row>
    <row r="7" spans="1:9" x14ac:dyDescent="0.3">
      <c r="A7" s="10" t="s">
        <v>2</v>
      </c>
      <c r="B7" s="10" t="s">
        <v>94</v>
      </c>
      <c r="C7" s="10" t="s">
        <v>92</v>
      </c>
      <c r="D7" s="10" t="s">
        <v>90</v>
      </c>
      <c r="E7" s="28">
        <v>7</v>
      </c>
      <c r="F7" s="28"/>
      <c r="G7" s="6">
        <f t="shared" ref="G7:G74" si="0">SUM(E7:F7)</f>
        <v>7</v>
      </c>
    </row>
    <row r="8" spans="1:9" x14ac:dyDescent="0.3">
      <c r="A8" s="10" t="s">
        <v>3</v>
      </c>
      <c r="B8" s="10" t="s">
        <v>173</v>
      </c>
      <c r="C8" s="10" t="s">
        <v>96</v>
      </c>
      <c r="D8" s="10" t="s">
        <v>90</v>
      </c>
      <c r="E8" s="28">
        <v>4</v>
      </c>
      <c r="F8" s="28"/>
      <c r="G8" s="6">
        <f t="shared" si="0"/>
        <v>4</v>
      </c>
    </row>
    <row r="9" spans="1:9" x14ac:dyDescent="0.3">
      <c r="A9" s="10" t="s">
        <v>4</v>
      </c>
      <c r="B9" s="10" t="s">
        <v>97</v>
      </c>
      <c r="C9" s="10" t="s">
        <v>96</v>
      </c>
      <c r="D9" s="10" t="s">
        <v>93</v>
      </c>
      <c r="E9" s="28">
        <v>9</v>
      </c>
      <c r="F9" s="28"/>
      <c r="G9" s="6">
        <f t="shared" si="0"/>
        <v>9</v>
      </c>
    </row>
    <row r="10" spans="1:9" x14ac:dyDescent="0.3">
      <c r="A10" s="10" t="s">
        <v>5</v>
      </c>
      <c r="B10" s="10" t="s">
        <v>191</v>
      </c>
      <c r="C10" s="10" t="s">
        <v>95</v>
      </c>
      <c r="D10" s="10" t="s">
        <v>90</v>
      </c>
      <c r="E10" s="28">
        <v>4</v>
      </c>
      <c r="F10" s="28"/>
      <c r="G10" s="6">
        <f t="shared" si="0"/>
        <v>4</v>
      </c>
    </row>
    <row r="11" spans="1:9" x14ac:dyDescent="0.3">
      <c r="A11" s="10" t="s">
        <v>6</v>
      </c>
      <c r="B11" s="10" t="s">
        <v>166</v>
      </c>
      <c r="C11" s="10" t="s">
        <v>95</v>
      </c>
      <c r="D11" s="10" t="s">
        <v>93</v>
      </c>
      <c r="E11" s="28">
        <v>19</v>
      </c>
      <c r="F11" s="28"/>
      <c r="G11" s="6">
        <f t="shared" si="0"/>
        <v>19</v>
      </c>
    </row>
    <row r="12" spans="1:9" x14ac:dyDescent="0.3">
      <c r="A12" s="10" t="s">
        <v>7</v>
      </c>
      <c r="B12" s="10" t="s">
        <v>100</v>
      </c>
      <c r="C12" s="10" t="s">
        <v>101</v>
      </c>
      <c r="D12" s="10" t="s">
        <v>90</v>
      </c>
      <c r="E12" s="28">
        <v>4</v>
      </c>
      <c r="F12" s="28"/>
      <c r="G12" s="6">
        <f t="shared" si="0"/>
        <v>4</v>
      </c>
    </row>
    <row r="13" spans="1:9" x14ac:dyDescent="0.3">
      <c r="A13" s="10" t="s">
        <v>8</v>
      </c>
      <c r="B13" s="10" t="s">
        <v>102</v>
      </c>
      <c r="C13" s="10" t="s">
        <v>101</v>
      </c>
      <c r="D13" s="10" t="s">
        <v>90</v>
      </c>
      <c r="E13" s="28">
        <v>4</v>
      </c>
      <c r="F13" s="28">
        <v>2</v>
      </c>
      <c r="G13" s="6">
        <f t="shared" si="0"/>
        <v>6</v>
      </c>
    </row>
    <row r="14" spans="1:9" x14ac:dyDescent="0.3">
      <c r="A14" s="10" t="s">
        <v>9</v>
      </c>
      <c r="B14" s="10" t="s">
        <v>103</v>
      </c>
      <c r="C14" s="10" t="s">
        <v>101</v>
      </c>
      <c r="D14" s="10" t="s">
        <v>90</v>
      </c>
      <c r="E14" s="28">
        <v>6</v>
      </c>
      <c r="F14" s="28"/>
      <c r="G14" s="6">
        <f t="shared" si="0"/>
        <v>6</v>
      </c>
    </row>
    <row r="15" spans="1:9" x14ac:dyDescent="0.3">
      <c r="A15" s="10" t="s">
        <v>10</v>
      </c>
      <c r="B15" s="10" t="s">
        <v>104</v>
      </c>
      <c r="C15" s="10" t="s">
        <v>101</v>
      </c>
      <c r="D15" s="10" t="s">
        <v>90</v>
      </c>
      <c r="E15" s="28">
        <v>9</v>
      </c>
      <c r="F15" s="28"/>
      <c r="G15" s="6">
        <f t="shared" si="0"/>
        <v>9</v>
      </c>
    </row>
    <row r="16" spans="1:9" x14ac:dyDescent="0.3">
      <c r="A16" s="10" t="s">
        <v>11</v>
      </c>
      <c r="B16" s="10" t="s">
        <v>105</v>
      </c>
      <c r="C16" s="10" t="s">
        <v>95</v>
      </c>
      <c r="D16" s="10" t="s">
        <v>90</v>
      </c>
      <c r="E16" s="28">
        <v>59</v>
      </c>
      <c r="F16" s="28"/>
      <c r="G16" s="6">
        <f t="shared" si="0"/>
        <v>59</v>
      </c>
    </row>
    <row r="17" spans="1:7" x14ac:dyDescent="0.3">
      <c r="A17" s="10" t="s">
        <v>172</v>
      </c>
      <c r="B17" s="10" t="s">
        <v>181</v>
      </c>
      <c r="C17" s="10" t="s">
        <v>109</v>
      </c>
      <c r="D17" s="10" t="s">
        <v>90</v>
      </c>
      <c r="E17" s="28">
        <v>4</v>
      </c>
      <c r="F17" s="28"/>
      <c r="G17" s="6">
        <f t="shared" si="0"/>
        <v>4</v>
      </c>
    </row>
    <row r="18" spans="1:7" x14ac:dyDescent="0.3">
      <c r="A18" s="10" t="s">
        <v>278</v>
      </c>
      <c r="B18" s="10" t="s">
        <v>284</v>
      </c>
      <c r="C18" s="10" t="s">
        <v>106</v>
      </c>
      <c r="D18" s="10" t="s">
        <v>90</v>
      </c>
      <c r="E18" s="28">
        <v>7</v>
      </c>
      <c r="F18" s="28"/>
      <c r="G18" s="6">
        <f t="shared" si="0"/>
        <v>7</v>
      </c>
    </row>
    <row r="19" spans="1:7" x14ac:dyDescent="0.3">
      <c r="A19" s="10" t="s">
        <v>12</v>
      </c>
      <c r="B19" s="10" t="s">
        <v>192</v>
      </c>
      <c r="C19" s="10" t="s">
        <v>107</v>
      </c>
      <c r="D19" s="10" t="s">
        <v>90</v>
      </c>
      <c r="E19" s="28">
        <v>6</v>
      </c>
      <c r="F19" s="28"/>
      <c r="G19" s="6">
        <f t="shared" si="0"/>
        <v>6</v>
      </c>
    </row>
    <row r="20" spans="1:7" x14ac:dyDescent="0.3">
      <c r="A20" s="10" t="s">
        <v>13</v>
      </c>
      <c r="B20" s="10" t="s">
        <v>182</v>
      </c>
      <c r="C20" s="10" t="s">
        <v>108</v>
      </c>
      <c r="D20" s="10" t="s">
        <v>90</v>
      </c>
      <c r="E20" s="28">
        <v>5</v>
      </c>
      <c r="F20" s="28"/>
      <c r="G20" s="6">
        <f t="shared" si="0"/>
        <v>5</v>
      </c>
    </row>
    <row r="21" spans="1:7" x14ac:dyDescent="0.3">
      <c r="A21" s="10" t="s">
        <v>14</v>
      </c>
      <c r="B21" s="10" t="s">
        <v>193</v>
      </c>
      <c r="C21" s="10" t="s">
        <v>109</v>
      </c>
      <c r="D21" s="10" t="s">
        <v>90</v>
      </c>
      <c r="E21" s="28">
        <v>37</v>
      </c>
      <c r="F21" s="28"/>
      <c r="G21" s="6">
        <f t="shared" si="0"/>
        <v>37</v>
      </c>
    </row>
    <row r="22" spans="1:7" x14ac:dyDescent="0.3">
      <c r="A22" s="10" t="s">
        <v>15</v>
      </c>
      <c r="B22" s="10" t="s">
        <v>110</v>
      </c>
      <c r="C22" s="10" t="s">
        <v>95</v>
      </c>
      <c r="D22" s="10" t="s">
        <v>90</v>
      </c>
      <c r="E22" s="28">
        <v>10</v>
      </c>
      <c r="F22" s="28"/>
      <c r="G22" s="6">
        <f t="shared" si="0"/>
        <v>10</v>
      </c>
    </row>
    <row r="23" spans="1:7" x14ac:dyDescent="0.3">
      <c r="A23" s="10" t="s">
        <v>16</v>
      </c>
      <c r="B23" s="10" t="s">
        <v>111</v>
      </c>
      <c r="C23" s="10" t="s">
        <v>95</v>
      </c>
      <c r="D23" s="10" t="s">
        <v>90</v>
      </c>
      <c r="E23" s="28">
        <v>12</v>
      </c>
      <c r="F23" s="28"/>
      <c r="G23" s="6">
        <f t="shared" si="0"/>
        <v>12</v>
      </c>
    </row>
    <row r="24" spans="1:7" x14ac:dyDescent="0.3">
      <c r="A24" s="10" t="s">
        <v>17</v>
      </c>
      <c r="B24" s="10" t="s">
        <v>183</v>
      </c>
      <c r="C24" s="10" t="s">
        <v>95</v>
      </c>
      <c r="D24" s="10" t="s">
        <v>93</v>
      </c>
      <c r="E24" s="28">
        <v>3</v>
      </c>
      <c r="F24" s="28"/>
      <c r="G24" s="6">
        <f t="shared" si="0"/>
        <v>3</v>
      </c>
    </row>
    <row r="25" spans="1:7" x14ac:dyDescent="0.3">
      <c r="A25" s="10" t="s">
        <v>18</v>
      </c>
      <c r="B25" s="10" t="s">
        <v>112</v>
      </c>
      <c r="C25" s="10" t="s">
        <v>113</v>
      </c>
      <c r="D25" s="10" t="s">
        <v>90</v>
      </c>
      <c r="E25" s="28">
        <v>2</v>
      </c>
      <c r="F25" s="28"/>
      <c r="G25" s="6">
        <f t="shared" si="0"/>
        <v>2</v>
      </c>
    </row>
    <row r="26" spans="1:7" x14ac:dyDescent="0.3">
      <c r="A26" s="10" t="s">
        <v>19</v>
      </c>
      <c r="B26" s="10" t="s">
        <v>20</v>
      </c>
      <c r="C26" s="10" t="s">
        <v>113</v>
      </c>
      <c r="D26" s="10" t="s">
        <v>90</v>
      </c>
      <c r="E26" s="28">
        <v>19</v>
      </c>
      <c r="F26" s="28"/>
      <c r="G26" s="6">
        <f t="shared" si="0"/>
        <v>19</v>
      </c>
    </row>
    <row r="27" spans="1:7" x14ac:dyDescent="0.3">
      <c r="A27" s="10" t="s">
        <v>21</v>
      </c>
      <c r="B27" s="10" t="s">
        <v>115</v>
      </c>
      <c r="C27" s="10" t="s">
        <v>116</v>
      </c>
      <c r="D27" s="10" t="s">
        <v>90</v>
      </c>
      <c r="E27" s="28">
        <v>13</v>
      </c>
      <c r="F27" s="28"/>
      <c r="G27" s="6">
        <f t="shared" si="0"/>
        <v>13</v>
      </c>
    </row>
    <row r="28" spans="1:7" x14ac:dyDescent="0.3">
      <c r="A28" s="10" t="s">
        <v>22</v>
      </c>
      <c r="B28" s="10" t="s">
        <v>117</v>
      </c>
      <c r="C28" s="10" t="s">
        <v>116</v>
      </c>
      <c r="D28" s="10" t="s">
        <v>90</v>
      </c>
      <c r="E28" s="28">
        <v>58</v>
      </c>
      <c r="F28" s="28">
        <v>4</v>
      </c>
      <c r="G28" s="6">
        <f t="shared" si="0"/>
        <v>62</v>
      </c>
    </row>
    <row r="29" spans="1:7" x14ac:dyDescent="0.3">
      <c r="A29" s="10" t="s">
        <v>23</v>
      </c>
      <c r="B29" s="10" t="s">
        <v>174</v>
      </c>
      <c r="C29" s="10" t="s">
        <v>116</v>
      </c>
      <c r="D29" s="10" t="s">
        <v>90</v>
      </c>
      <c r="E29" s="28">
        <v>4</v>
      </c>
      <c r="F29" s="28"/>
      <c r="G29" s="6">
        <f t="shared" si="0"/>
        <v>4</v>
      </c>
    </row>
    <row r="30" spans="1:7" x14ac:dyDescent="0.3">
      <c r="A30" s="10" t="s">
        <v>24</v>
      </c>
      <c r="B30" s="10" t="s">
        <v>118</v>
      </c>
      <c r="C30" s="10" t="s">
        <v>116</v>
      </c>
      <c r="D30" s="10" t="s">
        <v>90</v>
      </c>
      <c r="E30" s="28">
        <v>11</v>
      </c>
      <c r="F30" s="28"/>
      <c r="G30" s="6">
        <f t="shared" si="0"/>
        <v>11</v>
      </c>
    </row>
    <row r="31" spans="1:7" x14ac:dyDescent="0.3">
      <c r="A31" s="10" t="s">
        <v>25</v>
      </c>
      <c r="B31" s="10" t="s">
        <v>119</v>
      </c>
      <c r="C31" s="10" t="s">
        <v>116</v>
      </c>
      <c r="D31" s="10" t="s">
        <v>90</v>
      </c>
      <c r="E31" s="28">
        <v>9</v>
      </c>
      <c r="F31" s="28"/>
      <c r="G31" s="6">
        <f t="shared" si="0"/>
        <v>9</v>
      </c>
    </row>
    <row r="32" spans="1:7" x14ac:dyDescent="0.3">
      <c r="A32" s="10" t="s">
        <v>26</v>
      </c>
      <c r="B32" s="10" t="s">
        <v>120</v>
      </c>
      <c r="C32" s="10" t="s">
        <v>116</v>
      </c>
      <c r="D32" s="10" t="s">
        <v>93</v>
      </c>
      <c r="E32" s="28">
        <v>5</v>
      </c>
      <c r="F32" s="28"/>
      <c r="G32" s="6">
        <f t="shared" si="0"/>
        <v>5</v>
      </c>
    </row>
    <row r="33" spans="1:7" x14ac:dyDescent="0.3">
      <c r="A33" s="10" t="s">
        <v>27</v>
      </c>
      <c r="B33" s="10" t="s">
        <v>175</v>
      </c>
      <c r="C33" s="10" t="s">
        <v>116</v>
      </c>
      <c r="D33" s="10" t="s">
        <v>90</v>
      </c>
      <c r="E33" s="28">
        <v>6</v>
      </c>
      <c r="F33" s="28"/>
      <c r="G33" s="6">
        <f t="shared" si="0"/>
        <v>6</v>
      </c>
    </row>
    <row r="34" spans="1:7" x14ac:dyDescent="0.3">
      <c r="A34" s="10" t="s">
        <v>28</v>
      </c>
      <c r="B34" s="10" t="s">
        <v>121</v>
      </c>
      <c r="C34" s="10" t="s">
        <v>116</v>
      </c>
      <c r="D34" s="10" t="s">
        <v>90</v>
      </c>
      <c r="E34" s="28">
        <v>11</v>
      </c>
      <c r="F34" s="28"/>
      <c r="G34" s="6">
        <f t="shared" si="0"/>
        <v>11</v>
      </c>
    </row>
    <row r="35" spans="1:7" x14ac:dyDescent="0.3">
      <c r="A35" s="10" t="s">
        <v>29</v>
      </c>
      <c r="B35" s="10" t="s">
        <v>194</v>
      </c>
      <c r="C35" s="10" t="s">
        <v>116</v>
      </c>
      <c r="D35" s="10" t="s">
        <v>93</v>
      </c>
      <c r="E35" s="28">
        <v>1</v>
      </c>
      <c r="F35" s="28"/>
      <c r="G35" s="6">
        <f t="shared" si="0"/>
        <v>1</v>
      </c>
    </row>
    <row r="36" spans="1:7" x14ac:dyDescent="0.3">
      <c r="A36" s="10" t="s">
        <v>30</v>
      </c>
      <c r="B36" s="10" t="s">
        <v>184</v>
      </c>
      <c r="C36" s="10" t="s">
        <v>107</v>
      </c>
      <c r="D36" s="10" t="s">
        <v>90</v>
      </c>
      <c r="E36" s="28">
        <v>12</v>
      </c>
      <c r="F36" s="28"/>
      <c r="G36" s="6">
        <f t="shared" si="0"/>
        <v>12</v>
      </c>
    </row>
    <row r="37" spans="1:7" x14ac:dyDescent="0.3">
      <c r="A37" s="10" t="s">
        <v>31</v>
      </c>
      <c r="B37" s="10" t="s">
        <v>212</v>
      </c>
      <c r="C37" s="10" t="s">
        <v>101</v>
      </c>
      <c r="D37" s="10" t="s">
        <v>93</v>
      </c>
      <c r="E37" s="28">
        <v>15</v>
      </c>
      <c r="F37" s="28"/>
      <c r="G37" s="6">
        <f t="shared" si="0"/>
        <v>15</v>
      </c>
    </row>
    <row r="38" spans="1:7" x14ac:dyDescent="0.3">
      <c r="A38" s="10" t="s">
        <v>32</v>
      </c>
      <c r="B38" s="10" t="s">
        <v>122</v>
      </c>
      <c r="C38" s="10" t="s">
        <v>123</v>
      </c>
      <c r="D38" s="10" t="s">
        <v>90</v>
      </c>
      <c r="E38" s="28">
        <v>14</v>
      </c>
      <c r="F38" s="28"/>
      <c r="G38" s="6">
        <f t="shared" si="0"/>
        <v>14</v>
      </c>
    </row>
    <row r="39" spans="1:7" x14ac:dyDescent="0.3">
      <c r="A39" s="10" t="s">
        <v>33</v>
      </c>
      <c r="B39" s="10" t="s">
        <v>124</v>
      </c>
      <c r="C39" s="10" t="s">
        <v>123</v>
      </c>
      <c r="D39" s="10" t="s">
        <v>90</v>
      </c>
      <c r="E39" s="28">
        <v>16</v>
      </c>
      <c r="F39" s="28"/>
      <c r="G39" s="6">
        <f t="shared" si="0"/>
        <v>16</v>
      </c>
    </row>
    <row r="40" spans="1:7" x14ac:dyDescent="0.3">
      <c r="A40" s="10" t="s">
        <v>34</v>
      </c>
      <c r="B40" s="10" t="s">
        <v>195</v>
      </c>
      <c r="C40" s="10" t="s">
        <v>92</v>
      </c>
      <c r="D40" s="10" t="s">
        <v>90</v>
      </c>
      <c r="E40" s="28">
        <v>4</v>
      </c>
      <c r="F40" s="28"/>
      <c r="G40" s="6">
        <f t="shared" si="0"/>
        <v>4</v>
      </c>
    </row>
    <row r="41" spans="1:7" x14ac:dyDescent="0.3">
      <c r="A41" s="10" t="s">
        <v>35</v>
      </c>
      <c r="B41" s="10" t="s">
        <v>125</v>
      </c>
      <c r="C41" s="10" t="s">
        <v>89</v>
      </c>
      <c r="D41" s="10" t="s">
        <v>90</v>
      </c>
      <c r="E41" s="28">
        <v>9</v>
      </c>
      <c r="F41" s="28"/>
      <c r="G41" s="6">
        <f t="shared" si="0"/>
        <v>9</v>
      </c>
    </row>
    <row r="42" spans="1:7" x14ac:dyDescent="0.3">
      <c r="A42" s="10" t="s">
        <v>36</v>
      </c>
      <c r="B42" s="10" t="s">
        <v>126</v>
      </c>
      <c r="C42" s="10" t="s">
        <v>89</v>
      </c>
      <c r="D42" s="10" t="s">
        <v>90</v>
      </c>
      <c r="E42" s="28">
        <v>11</v>
      </c>
      <c r="F42" s="28"/>
      <c r="G42" s="6">
        <f t="shared" si="0"/>
        <v>11</v>
      </c>
    </row>
    <row r="43" spans="1:7" x14ac:dyDescent="0.3">
      <c r="A43" s="10" t="s">
        <v>37</v>
      </c>
      <c r="B43" s="10" t="s">
        <v>127</v>
      </c>
      <c r="C43" s="10" t="s">
        <v>89</v>
      </c>
      <c r="D43" s="10" t="s">
        <v>90</v>
      </c>
      <c r="E43" s="28">
        <v>34</v>
      </c>
      <c r="F43" s="28"/>
      <c r="G43" s="6">
        <f t="shared" si="0"/>
        <v>34</v>
      </c>
    </row>
    <row r="44" spans="1:7" x14ac:dyDescent="0.3">
      <c r="A44" s="10" t="s">
        <v>38</v>
      </c>
      <c r="B44" s="10" t="s">
        <v>128</v>
      </c>
      <c r="C44" s="10" t="s">
        <v>89</v>
      </c>
      <c r="D44" s="10" t="s">
        <v>90</v>
      </c>
      <c r="E44" s="28">
        <v>5</v>
      </c>
      <c r="F44" s="28">
        <v>4</v>
      </c>
      <c r="G44" s="6">
        <f t="shared" si="0"/>
        <v>9</v>
      </c>
    </row>
    <row r="45" spans="1:7" x14ac:dyDescent="0.3">
      <c r="A45" s="10" t="s">
        <v>39</v>
      </c>
      <c r="B45" s="10" t="s">
        <v>154</v>
      </c>
      <c r="C45" s="10" t="s">
        <v>89</v>
      </c>
      <c r="D45" s="10" t="s">
        <v>93</v>
      </c>
      <c r="E45" s="28">
        <v>11</v>
      </c>
      <c r="F45" s="28"/>
      <c r="G45" s="6">
        <f t="shared" si="0"/>
        <v>11</v>
      </c>
    </row>
    <row r="46" spans="1:7" x14ac:dyDescent="0.3">
      <c r="A46" s="10" t="s">
        <v>210</v>
      </c>
      <c r="B46" s="10" t="s">
        <v>213</v>
      </c>
      <c r="C46" s="10" t="s">
        <v>89</v>
      </c>
      <c r="D46" s="10" t="s">
        <v>93</v>
      </c>
      <c r="E46" s="28">
        <v>10</v>
      </c>
      <c r="F46" s="28"/>
      <c r="G46" s="6">
        <f t="shared" si="0"/>
        <v>10</v>
      </c>
    </row>
    <row r="47" spans="1:7" x14ac:dyDescent="0.3">
      <c r="A47" s="10" t="s">
        <v>40</v>
      </c>
      <c r="B47" s="10" t="s">
        <v>129</v>
      </c>
      <c r="C47" s="10" t="s">
        <v>116</v>
      </c>
      <c r="D47" s="10" t="s">
        <v>93</v>
      </c>
      <c r="E47" s="28">
        <v>5</v>
      </c>
      <c r="F47" s="28"/>
      <c r="G47" s="6">
        <f t="shared" si="0"/>
        <v>5</v>
      </c>
    </row>
    <row r="48" spans="1:7" x14ac:dyDescent="0.3">
      <c r="A48" s="10" t="s">
        <v>41</v>
      </c>
      <c r="B48" s="10" t="s">
        <v>185</v>
      </c>
      <c r="C48" s="10" t="s">
        <v>130</v>
      </c>
      <c r="D48" s="10" t="s">
        <v>90</v>
      </c>
      <c r="E48" s="28">
        <v>20</v>
      </c>
      <c r="F48" s="28"/>
      <c r="G48" s="6">
        <f t="shared" si="0"/>
        <v>20</v>
      </c>
    </row>
    <row r="49" spans="1:7" x14ac:dyDescent="0.3">
      <c r="A49" s="10" t="s">
        <v>42</v>
      </c>
      <c r="B49" s="10" t="s">
        <v>131</v>
      </c>
      <c r="C49" s="10" t="s">
        <v>99</v>
      </c>
      <c r="D49" s="10" t="s">
        <v>90</v>
      </c>
      <c r="E49" s="28">
        <v>6</v>
      </c>
      <c r="F49" s="28"/>
      <c r="G49" s="6">
        <f t="shared" si="0"/>
        <v>6</v>
      </c>
    </row>
    <row r="50" spans="1:7" x14ac:dyDescent="0.3">
      <c r="A50" s="10" t="s">
        <v>43</v>
      </c>
      <c r="B50" s="10" t="s">
        <v>132</v>
      </c>
      <c r="C50" s="10" t="s">
        <v>130</v>
      </c>
      <c r="D50" s="10" t="s">
        <v>90</v>
      </c>
      <c r="E50" s="28">
        <v>6</v>
      </c>
      <c r="F50" s="28">
        <v>5</v>
      </c>
      <c r="G50" s="6">
        <f t="shared" si="0"/>
        <v>11</v>
      </c>
    </row>
    <row r="51" spans="1:7" x14ac:dyDescent="0.3">
      <c r="A51" s="10" t="s">
        <v>44</v>
      </c>
      <c r="B51" s="10" t="s">
        <v>133</v>
      </c>
      <c r="C51" s="10" t="s">
        <v>130</v>
      </c>
      <c r="D51" s="10" t="s">
        <v>90</v>
      </c>
      <c r="E51" s="28">
        <v>2</v>
      </c>
      <c r="F51" s="28"/>
      <c r="G51" s="6">
        <f t="shared" si="0"/>
        <v>2</v>
      </c>
    </row>
    <row r="52" spans="1:7" x14ac:dyDescent="0.3">
      <c r="A52" s="10" t="s">
        <v>279</v>
      </c>
      <c r="B52" s="10" t="s">
        <v>285</v>
      </c>
      <c r="C52" s="10" t="s">
        <v>130</v>
      </c>
      <c r="D52" s="10" t="s">
        <v>93</v>
      </c>
      <c r="E52" s="28">
        <v>2</v>
      </c>
      <c r="F52" s="28"/>
      <c r="G52" s="6">
        <f t="shared" si="0"/>
        <v>2</v>
      </c>
    </row>
    <row r="53" spans="1:7" x14ac:dyDescent="0.3">
      <c r="A53" s="10" t="s">
        <v>280</v>
      </c>
      <c r="B53" s="10" t="s">
        <v>286</v>
      </c>
      <c r="C53" s="10" t="s">
        <v>113</v>
      </c>
      <c r="D53" s="10" t="s">
        <v>93</v>
      </c>
      <c r="E53" s="28"/>
      <c r="F53" s="28">
        <v>3</v>
      </c>
      <c r="G53" s="6">
        <f t="shared" si="0"/>
        <v>3</v>
      </c>
    </row>
    <row r="54" spans="1:7" x14ac:dyDescent="0.3">
      <c r="A54" s="10" t="s">
        <v>45</v>
      </c>
      <c r="B54" s="10" t="s">
        <v>186</v>
      </c>
      <c r="C54" s="10" t="s">
        <v>109</v>
      </c>
      <c r="D54" s="10" t="s">
        <v>90</v>
      </c>
      <c r="E54" s="28">
        <v>8</v>
      </c>
      <c r="F54" s="28"/>
      <c r="G54" s="6">
        <f t="shared" si="0"/>
        <v>8</v>
      </c>
    </row>
    <row r="55" spans="1:7" x14ac:dyDescent="0.3">
      <c r="A55" s="10" t="s">
        <v>46</v>
      </c>
      <c r="B55" s="10" t="s">
        <v>187</v>
      </c>
      <c r="C55" s="10" t="s">
        <v>98</v>
      </c>
      <c r="D55" s="10" t="s">
        <v>90</v>
      </c>
      <c r="E55" s="28">
        <v>7</v>
      </c>
      <c r="F55" s="28"/>
      <c r="G55" s="6">
        <f t="shared" si="0"/>
        <v>7</v>
      </c>
    </row>
    <row r="56" spans="1:7" x14ac:dyDescent="0.3">
      <c r="A56" s="10" t="s">
        <v>47</v>
      </c>
      <c r="B56" s="10" t="s">
        <v>134</v>
      </c>
      <c r="C56" s="10" t="s">
        <v>109</v>
      </c>
      <c r="D56" s="10" t="s">
        <v>90</v>
      </c>
      <c r="E56" s="28">
        <v>12</v>
      </c>
      <c r="F56" s="28">
        <v>3</v>
      </c>
      <c r="G56" s="6">
        <f t="shared" si="0"/>
        <v>15</v>
      </c>
    </row>
    <row r="57" spans="1:7" x14ac:dyDescent="0.3">
      <c r="A57" s="10" t="s">
        <v>48</v>
      </c>
      <c r="B57" s="10" t="s">
        <v>135</v>
      </c>
      <c r="C57" s="10" t="s">
        <v>109</v>
      </c>
      <c r="D57" s="10" t="s">
        <v>90</v>
      </c>
      <c r="E57" s="28">
        <v>8</v>
      </c>
      <c r="F57" s="28"/>
      <c r="G57" s="6">
        <f t="shared" si="0"/>
        <v>8</v>
      </c>
    </row>
    <row r="58" spans="1:7" x14ac:dyDescent="0.3">
      <c r="A58" s="10" t="s">
        <v>49</v>
      </c>
      <c r="B58" s="10" t="s">
        <v>179</v>
      </c>
      <c r="C58" s="10" t="s">
        <v>109</v>
      </c>
      <c r="D58" s="10" t="s">
        <v>90</v>
      </c>
      <c r="E58" s="28">
        <v>2</v>
      </c>
      <c r="F58" s="28"/>
      <c r="G58" s="6">
        <f t="shared" si="0"/>
        <v>2</v>
      </c>
    </row>
    <row r="59" spans="1:7" x14ac:dyDescent="0.3">
      <c r="A59" s="10" t="s">
        <v>50</v>
      </c>
      <c r="B59" s="10" t="s">
        <v>196</v>
      </c>
      <c r="C59" s="10" t="s">
        <v>109</v>
      </c>
      <c r="D59" s="10" t="s">
        <v>93</v>
      </c>
      <c r="E59" s="28">
        <v>4</v>
      </c>
      <c r="F59" s="28"/>
      <c r="G59" s="6">
        <f t="shared" si="0"/>
        <v>4</v>
      </c>
    </row>
    <row r="60" spans="1:7" x14ac:dyDescent="0.3">
      <c r="A60" s="10" t="s">
        <v>51</v>
      </c>
      <c r="B60" s="10" t="s">
        <v>167</v>
      </c>
      <c r="C60" s="10" t="s">
        <v>107</v>
      </c>
      <c r="D60" s="10" t="s">
        <v>90</v>
      </c>
      <c r="E60" s="28">
        <v>4</v>
      </c>
      <c r="F60" s="28"/>
      <c r="G60" s="6">
        <f t="shared" si="0"/>
        <v>4</v>
      </c>
    </row>
    <row r="61" spans="1:7" x14ac:dyDescent="0.3">
      <c r="A61" s="10" t="s">
        <v>52</v>
      </c>
      <c r="B61" s="10" t="s">
        <v>136</v>
      </c>
      <c r="C61" s="10" t="s">
        <v>107</v>
      </c>
      <c r="D61" s="10" t="s">
        <v>90</v>
      </c>
      <c r="E61" s="28">
        <v>9</v>
      </c>
      <c r="F61" s="28">
        <v>2</v>
      </c>
      <c r="G61" s="6">
        <f t="shared" si="0"/>
        <v>11</v>
      </c>
    </row>
    <row r="62" spans="1:7" x14ac:dyDescent="0.3">
      <c r="A62" s="10" t="s">
        <v>53</v>
      </c>
      <c r="B62" s="10" t="s">
        <v>197</v>
      </c>
      <c r="C62" s="10" t="s">
        <v>98</v>
      </c>
      <c r="D62" s="10" t="s">
        <v>90</v>
      </c>
      <c r="E62" s="28">
        <v>2</v>
      </c>
      <c r="F62" s="28"/>
      <c r="G62" s="6">
        <f t="shared" si="0"/>
        <v>2</v>
      </c>
    </row>
    <row r="63" spans="1:7" x14ac:dyDescent="0.3">
      <c r="A63" s="10" t="s">
        <v>164</v>
      </c>
      <c r="B63" s="10" t="s">
        <v>188</v>
      </c>
      <c r="C63" s="10" t="s">
        <v>123</v>
      </c>
      <c r="D63" s="10" t="s">
        <v>90</v>
      </c>
      <c r="E63" s="28">
        <v>4</v>
      </c>
      <c r="F63" s="28"/>
      <c r="G63" s="6">
        <f t="shared" si="0"/>
        <v>4</v>
      </c>
    </row>
    <row r="64" spans="1:7" x14ac:dyDescent="0.3">
      <c r="A64" s="10" t="s">
        <v>54</v>
      </c>
      <c r="B64" s="10" t="s">
        <v>198</v>
      </c>
      <c r="C64" s="10" t="s">
        <v>101</v>
      </c>
      <c r="D64" s="10" t="s">
        <v>90</v>
      </c>
      <c r="E64" s="28">
        <v>5</v>
      </c>
      <c r="F64" s="28"/>
      <c r="G64" s="6">
        <f t="shared" si="0"/>
        <v>5</v>
      </c>
    </row>
    <row r="65" spans="1:7" x14ac:dyDescent="0.3">
      <c r="A65" s="10" t="s">
        <v>204</v>
      </c>
      <c r="B65" s="10" t="s">
        <v>205</v>
      </c>
      <c r="C65" s="10" t="s">
        <v>101</v>
      </c>
      <c r="D65" s="10" t="s">
        <v>93</v>
      </c>
      <c r="E65" s="28">
        <v>19</v>
      </c>
      <c r="F65" s="28"/>
      <c r="G65" s="6">
        <f t="shared" si="0"/>
        <v>19</v>
      </c>
    </row>
    <row r="66" spans="1:7" x14ac:dyDescent="0.3">
      <c r="A66" s="10" t="s">
        <v>55</v>
      </c>
      <c r="B66" s="10" t="s">
        <v>137</v>
      </c>
      <c r="C66" s="10" t="s">
        <v>114</v>
      </c>
      <c r="D66" s="10" t="s">
        <v>90</v>
      </c>
      <c r="E66" s="28">
        <v>23</v>
      </c>
      <c r="F66" s="28"/>
      <c r="G66" s="6">
        <f t="shared" si="0"/>
        <v>23</v>
      </c>
    </row>
    <row r="67" spans="1:7" x14ac:dyDescent="0.3">
      <c r="A67" s="10" t="s">
        <v>56</v>
      </c>
      <c r="B67" s="10" t="s">
        <v>138</v>
      </c>
      <c r="C67" s="10" t="s">
        <v>114</v>
      </c>
      <c r="D67" s="10" t="s">
        <v>90</v>
      </c>
      <c r="E67" s="28">
        <v>6</v>
      </c>
      <c r="F67" s="28">
        <v>1</v>
      </c>
      <c r="G67" s="6">
        <f t="shared" si="0"/>
        <v>7</v>
      </c>
    </row>
    <row r="68" spans="1:7" x14ac:dyDescent="0.3">
      <c r="A68" s="10" t="s">
        <v>176</v>
      </c>
      <c r="B68" s="10" t="s">
        <v>189</v>
      </c>
      <c r="C68" s="10" t="s">
        <v>114</v>
      </c>
      <c r="D68" s="10" t="s">
        <v>90</v>
      </c>
      <c r="E68" s="28">
        <v>3</v>
      </c>
      <c r="F68" s="28"/>
      <c r="G68" s="6">
        <f t="shared" si="0"/>
        <v>3</v>
      </c>
    </row>
    <row r="69" spans="1:7" x14ac:dyDescent="0.3">
      <c r="A69" s="10" t="s">
        <v>57</v>
      </c>
      <c r="B69" s="10" t="s">
        <v>139</v>
      </c>
      <c r="C69" s="10" t="s">
        <v>114</v>
      </c>
      <c r="D69" s="10" t="s">
        <v>90</v>
      </c>
      <c r="E69" s="28">
        <v>8</v>
      </c>
      <c r="F69" s="28">
        <v>1</v>
      </c>
      <c r="G69" s="6">
        <f t="shared" si="0"/>
        <v>9</v>
      </c>
    </row>
    <row r="70" spans="1:7" x14ac:dyDescent="0.3">
      <c r="A70" s="10" t="s">
        <v>58</v>
      </c>
      <c r="B70" s="10" t="s">
        <v>199</v>
      </c>
      <c r="C70" s="10" t="s">
        <v>116</v>
      </c>
      <c r="D70" s="10" t="s">
        <v>90</v>
      </c>
      <c r="E70" s="28">
        <v>3</v>
      </c>
      <c r="F70" s="28"/>
      <c r="G70" s="6">
        <f t="shared" si="0"/>
        <v>3</v>
      </c>
    </row>
    <row r="71" spans="1:7" x14ac:dyDescent="0.3">
      <c r="A71" s="10" t="s">
        <v>59</v>
      </c>
      <c r="B71" s="10" t="s">
        <v>140</v>
      </c>
      <c r="C71" s="10" t="s">
        <v>96</v>
      </c>
      <c r="D71" s="10" t="s">
        <v>90</v>
      </c>
      <c r="E71" s="28">
        <v>2</v>
      </c>
      <c r="F71" s="28">
        <v>7</v>
      </c>
      <c r="G71" s="6">
        <f t="shared" si="0"/>
        <v>9</v>
      </c>
    </row>
    <row r="72" spans="1:7" x14ac:dyDescent="0.3">
      <c r="A72" s="10" t="s">
        <v>60</v>
      </c>
      <c r="B72" s="10" t="s">
        <v>177</v>
      </c>
      <c r="C72" s="10" t="s">
        <v>96</v>
      </c>
      <c r="D72" s="10" t="s">
        <v>93</v>
      </c>
      <c r="E72" s="28">
        <v>21</v>
      </c>
      <c r="F72" s="28"/>
      <c r="G72" s="6">
        <f t="shared" si="0"/>
        <v>21</v>
      </c>
    </row>
    <row r="73" spans="1:7" x14ac:dyDescent="0.3">
      <c r="A73" s="10" t="s">
        <v>61</v>
      </c>
      <c r="B73" s="10" t="s">
        <v>141</v>
      </c>
      <c r="C73" s="10" t="s">
        <v>98</v>
      </c>
      <c r="D73" s="10" t="s">
        <v>90</v>
      </c>
      <c r="E73" s="28">
        <v>20</v>
      </c>
      <c r="F73" s="28"/>
      <c r="G73" s="6">
        <f t="shared" si="0"/>
        <v>20</v>
      </c>
    </row>
    <row r="74" spans="1:7" x14ac:dyDescent="0.3">
      <c r="A74" s="10" t="s">
        <v>62</v>
      </c>
      <c r="B74" s="10" t="s">
        <v>142</v>
      </c>
      <c r="C74" s="10" t="s">
        <v>98</v>
      </c>
      <c r="D74" s="10" t="s">
        <v>90</v>
      </c>
      <c r="E74" s="28">
        <v>5</v>
      </c>
      <c r="F74" s="28">
        <v>1</v>
      </c>
      <c r="G74" s="6">
        <f t="shared" si="0"/>
        <v>6</v>
      </c>
    </row>
    <row r="75" spans="1:7" x14ac:dyDescent="0.3">
      <c r="A75" s="10" t="s">
        <v>63</v>
      </c>
      <c r="B75" s="10" t="s">
        <v>143</v>
      </c>
      <c r="C75" s="10" t="s">
        <v>98</v>
      </c>
      <c r="D75" s="10" t="s">
        <v>90</v>
      </c>
      <c r="E75" s="28">
        <v>33</v>
      </c>
      <c r="F75" s="28"/>
      <c r="G75" s="6">
        <f t="shared" ref="G75:G97" si="1">SUM(E75:F75)</f>
        <v>33</v>
      </c>
    </row>
    <row r="76" spans="1:7" x14ac:dyDescent="0.3">
      <c r="A76" s="10" t="s">
        <v>64</v>
      </c>
      <c r="B76" s="10" t="s">
        <v>65</v>
      </c>
      <c r="C76" s="10" t="s">
        <v>98</v>
      </c>
      <c r="D76" s="10" t="s">
        <v>90</v>
      </c>
      <c r="E76" s="28">
        <v>2</v>
      </c>
      <c r="F76" s="28"/>
      <c r="G76" s="6">
        <f t="shared" si="1"/>
        <v>2</v>
      </c>
    </row>
    <row r="77" spans="1:7" x14ac:dyDescent="0.3">
      <c r="A77" s="10" t="s">
        <v>66</v>
      </c>
      <c r="B77" s="10" t="s">
        <v>144</v>
      </c>
      <c r="C77" s="10" t="s">
        <v>98</v>
      </c>
      <c r="D77" s="10" t="s">
        <v>90</v>
      </c>
      <c r="E77" s="28">
        <v>33</v>
      </c>
      <c r="F77" s="28"/>
      <c r="G77" s="6">
        <f t="shared" si="1"/>
        <v>33</v>
      </c>
    </row>
    <row r="78" spans="1:7" x14ac:dyDescent="0.3">
      <c r="A78" s="10" t="s">
        <v>67</v>
      </c>
      <c r="B78" s="10" t="s">
        <v>145</v>
      </c>
      <c r="C78" s="10" t="s">
        <v>98</v>
      </c>
      <c r="D78" s="10" t="s">
        <v>90</v>
      </c>
      <c r="E78" s="28">
        <v>3</v>
      </c>
      <c r="F78" s="28"/>
      <c r="G78" s="6">
        <f t="shared" si="1"/>
        <v>3</v>
      </c>
    </row>
    <row r="79" spans="1:7" x14ac:dyDescent="0.3">
      <c r="A79" s="10" t="s">
        <v>68</v>
      </c>
      <c r="B79" s="10" t="s">
        <v>146</v>
      </c>
      <c r="C79" s="10" t="s">
        <v>98</v>
      </c>
      <c r="D79" s="10" t="s">
        <v>93</v>
      </c>
      <c r="E79" s="28">
        <v>4</v>
      </c>
      <c r="F79" s="28"/>
      <c r="G79" s="6">
        <f t="shared" si="1"/>
        <v>4</v>
      </c>
    </row>
    <row r="80" spans="1:7" x14ac:dyDescent="0.3">
      <c r="A80" s="10" t="s">
        <v>69</v>
      </c>
      <c r="B80" s="10" t="s">
        <v>147</v>
      </c>
      <c r="C80" s="10" t="s">
        <v>98</v>
      </c>
      <c r="D80" s="10" t="s">
        <v>93</v>
      </c>
      <c r="E80" s="28">
        <v>3</v>
      </c>
      <c r="F80" s="28"/>
      <c r="G80" s="6">
        <f t="shared" si="1"/>
        <v>3</v>
      </c>
    </row>
    <row r="81" spans="1:7" x14ac:dyDescent="0.3">
      <c r="A81" s="10" t="s">
        <v>70</v>
      </c>
      <c r="B81" s="10" t="s">
        <v>206</v>
      </c>
      <c r="C81" s="10" t="s">
        <v>98</v>
      </c>
      <c r="D81" s="10" t="s">
        <v>93</v>
      </c>
      <c r="E81" s="28">
        <v>7</v>
      </c>
      <c r="F81" s="28"/>
      <c r="G81" s="6">
        <f t="shared" si="1"/>
        <v>7</v>
      </c>
    </row>
    <row r="82" spans="1:7" x14ac:dyDescent="0.3">
      <c r="A82" s="10" t="s">
        <v>165</v>
      </c>
      <c r="B82" s="10" t="s">
        <v>207</v>
      </c>
      <c r="C82" s="10" t="s">
        <v>98</v>
      </c>
      <c r="D82" s="10" t="s">
        <v>93</v>
      </c>
      <c r="E82" s="28">
        <v>10</v>
      </c>
      <c r="F82" s="28"/>
      <c r="G82" s="6">
        <f t="shared" si="1"/>
        <v>10</v>
      </c>
    </row>
    <row r="83" spans="1:7" x14ac:dyDescent="0.3">
      <c r="A83" s="10" t="s">
        <v>178</v>
      </c>
      <c r="B83" s="10" t="s">
        <v>214</v>
      </c>
      <c r="C83" s="10" t="s">
        <v>98</v>
      </c>
      <c r="D83" s="10" t="s">
        <v>93</v>
      </c>
      <c r="E83" s="28">
        <v>3</v>
      </c>
      <c r="F83" s="28"/>
      <c r="G83" s="6">
        <f t="shared" si="1"/>
        <v>3</v>
      </c>
    </row>
    <row r="84" spans="1:7" x14ac:dyDescent="0.3">
      <c r="A84" s="10" t="s">
        <v>71</v>
      </c>
      <c r="B84" s="10" t="s">
        <v>148</v>
      </c>
      <c r="C84" s="10" t="s">
        <v>98</v>
      </c>
      <c r="D84" s="10" t="s">
        <v>90</v>
      </c>
      <c r="E84" s="28">
        <v>1</v>
      </c>
      <c r="F84" s="28"/>
      <c r="G84" s="6">
        <f t="shared" si="1"/>
        <v>1</v>
      </c>
    </row>
    <row r="85" spans="1:7" x14ac:dyDescent="0.3">
      <c r="A85" s="10" t="s">
        <v>281</v>
      </c>
      <c r="B85" s="10" t="s">
        <v>287</v>
      </c>
      <c r="C85" s="10" t="s">
        <v>98</v>
      </c>
      <c r="D85" s="10" t="s">
        <v>90</v>
      </c>
      <c r="E85" s="28">
        <v>2</v>
      </c>
      <c r="F85" s="28"/>
      <c r="G85" s="6">
        <f t="shared" si="1"/>
        <v>2</v>
      </c>
    </row>
    <row r="86" spans="1:7" x14ac:dyDescent="0.3">
      <c r="A86" s="10" t="s">
        <v>282</v>
      </c>
      <c r="B86" s="10" t="s">
        <v>288</v>
      </c>
      <c r="C86" s="10" t="s">
        <v>98</v>
      </c>
      <c r="D86" s="10" t="s">
        <v>90</v>
      </c>
      <c r="E86" s="28"/>
      <c r="F86" s="28">
        <v>5</v>
      </c>
      <c r="G86" s="6">
        <f t="shared" si="1"/>
        <v>5</v>
      </c>
    </row>
    <row r="87" spans="1:7" x14ac:dyDescent="0.3">
      <c r="A87" s="10" t="s">
        <v>283</v>
      </c>
      <c r="B87" s="10" t="s">
        <v>289</v>
      </c>
      <c r="C87" s="10" t="s">
        <v>98</v>
      </c>
      <c r="D87" s="10" t="s">
        <v>93</v>
      </c>
      <c r="E87" s="28">
        <v>5</v>
      </c>
      <c r="F87" s="28"/>
      <c r="G87" s="6">
        <f t="shared" si="1"/>
        <v>5</v>
      </c>
    </row>
    <row r="88" spans="1:7" x14ac:dyDescent="0.3">
      <c r="A88" s="10" t="s">
        <v>72</v>
      </c>
      <c r="B88" s="10" t="s">
        <v>149</v>
      </c>
      <c r="C88" s="10" t="s">
        <v>108</v>
      </c>
      <c r="D88" s="10" t="s">
        <v>90</v>
      </c>
      <c r="E88" s="28">
        <v>14</v>
      </c>
      <c r="F88" s="28"/>
      <c r="G88" s="6">
        <f t="shared" si="1"/>
        <v>14</v>
      </c>
    </row>
    <row r="89" spans="1:7" x14ac:dyDescent="0.3">
      <c r="A89" s="10" t="s">
        <v>73</v>
      </c>
      <c r="B89" s="10" t="s">
        <v>150</v>
      </c>
      <c r="C89" s="10" t="s">
        <v>108</v>
      </c>
      <c r="D89" s="10" t="s">
        <v>90</v>
      </c>
      <c r="E89" s="28">
        <v>12</v>
      </c>
      <c r="F89" s="28"/>
      <c r="G89" s="6">
        <f t="shared" si="1"/>
        <v>12</v>
      </c>
    </row>
    <row r="90" spans="1:7" x14ac:dyDescent="0.3">
      <c r="A90" s="10" t="s">
        <v>74</v>
      </c>
      <c r="B90" s="10" t="s">
        <v>151</v>
      </c>
      <c r="C90" s="10" t="s">
        <v>108</v>
      </c>
      <c r="D90" s="10" t="s">
        <v>90</v>
      </c>
      <c r="E90" s="28">
        <v>9</v>
      </c>
      <c r="F90" s="28"/>
      <c r="G90" s="6">
        <f t="shared" si="1"/>
        <v>9</v>
      </c>
    </row>
    <row r="91" spans="1:7" x14ac:dyDescent="0.3">
      <c r="A91" s="10" t="s">
        <v>75</v>
      </c>
      <c r="B91" s="10" t="s">
        <v>152</v>
      </c>
      <c r="C91" s="10" t="s">
        <v>108</v>
      </c>
      <c r="D91" s="10" t="s">
        <v>90</v>
      </c>
      <c r="E91" s="28">
        <v>3</v>
      </c>
      <c r="F91" s="28"/>
      <c r="G91" s="6">
        <f t="shared" si="1"/>
        <v>3</v>
      </c>
    </row>
    <row r="92" spans="1:7" x14ac:dyDescent="0.3">
      <c r="A92" s="10" t="s">
        <v>76</v>
      </c>
      <c r="B92" s="10" t="s">
        <v>81</v>
      </c>
      <c r="C92" s="10" t="s">
        <v>108</v>
      </c>
      <c r="D92" s="10" t="s">
        <v>90</v>
      </c>
      <c r="E92" s="28">
        <v>1</v>
      </c>
      <c r="F92" s="28">
        <v>3</v>
      </c>
      <c r="G92" s="6">
        <f t="shared" si="1"/>
        <v>4</v>
      </c>
    </row>
    <row r="93" spans="1:7" x14ac:dyDescent="0.3">
      <c r="A93" s="10" t="s">
        <v>77</v>
      </c>
      <c r="B93" s="10" t="s">
        <v>153</v>
      </c>
      <c r="C93" s="10" t="s">
        <v>108</v>
      </c>
      <c r="D93" s="10" t="s">
        <v>90</v>
      </c>
      <c r="E93" s="28">
        <v>4</v>
      </c>
      <c r="F93" s="28"/>
      <c r="G93" s="6">
        <f t="shared" si="1"/>
        <v>4</v>
      </c>
    </row>
    <row r="94" spans="1:7" x14ac:dyDescent="0.3">
      <c r="A94" s="10" t="s">
        <v>78</v>
      </c>
      <c r="B94" s="10" t="s">
        <v>168</v>
      </c>
      <c r="C94" s="10" t="s">
        <v>108</v>
      </c>
      <c r="D94" s="10" t="s">
        <v>90</v>
      </c>
      <c r="E94" s="28">
        <v>12</v>
      </c>
      <c r="F94" s="28"/>
      <c r="G94" s="6">
        <f t="shared" si="1"/>
        <v>12</v>
      </c>
    </row>
    <row r="95" spans="1:7" x14ac:dyDescent="0.3">
      <c r="A95" s="10" t="s">
        <v>79</v>
      </c>
      <c r="B95" s="10" t="s">
        <v>190</v>
      </c>
      <c r="C95" s="10" t="s">
        <v>108</v>
      </c>
      <c r="D95" s="10" t="s">
        <v>93</v>
      </c>
      <c r="E95" s="28">
        <v>2</v>
      </c>
      <c r="F95" s="28"/>
      <c r="G95" s="6">
        <f t="shared" si="1"/>
        <v>2</v>
      </c>
    </row>
    <row r="96" spans="1:7" x14ac:dyDescent="0.3">
      <c r="A96" s="10" t="s">
        <v>211</v>
      </c>
      <c r="B96" s="10" t="s">
        <v>215</v>
      </c>
      <c r="C96" s="10" t="s">
        <v>108</v>
      </c>
      <c r="D96" s="10" t="s">
        <v>93</v>
      </c>
      <c r="E96" s="28">
        <v>43</v>
      </c>
      <c r="F96" s="28"/>
      <c r="G96" s="6">
        <f t="shared" si="1"/>
        <v>43</v>
      </c>
    </row>
    <row r="97" spans="1:7" x14ac:dyDescent="0.3">
      <c r="A97" s="10" t="s">
        <v>80</v>
      </c>
      <c r="B97" s="10" t="s">
        <v>169</v>
      </c>
      <c r="C97" s="10" t="s">
        <v>106</v>
      </c>
      <c r="D97" s="10" t="s">
        <v>90</v>
      </c>
      <c r="E97" s="28">
        <v>13</v>
      </c>
      <c r="F97" s="28"/>
      <c r="G97" s="6">
        <f t="shared" si="1"/>
        <v>13</v>
      </c>
    </row>
    <row r="98" spans="1:7" x14ac:dyDescent="0.3">
      <c r="F98" s="13"/>
    </row>
    <row r="99" spans="1:7" x14ac:dyDescent="0.3">
      <c r="D99" s="55" t="s">
        <v>170</v>
      </c>
      <c r="E99" s="49">
        <f>SUM(E6:E97)</f>
        <v>983</v>
      </c>
      <c r="F99" s="49">
        <f>SUM(F6:F97)</f>
        <v>42</v>
      </c>
      <c r="G99" s="46">
        <f>SUM(G6:G97)</f>
        <v>1025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O96"/>
  <sheetViews>
    <sheetView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2" sqref="H2"/>
    </sheetView>
  </sheetViews>
  <sheetFormatPr defaultColWidth="9.109375" defaultRowHeight="13.8" x14ac:dyDescent="0.3"/>
  <cols>
    <col min="1" max="1" width="19.109375" style="4" customWidth="1"/>
    <col min="2" max="2" width="51.88671875" style="21" customWidth="1"/>
    <col min="3" max="3" width="20.6640625" style="4" customWidth="1"/>
    <col min="4" max="4" width="15" style="4" customWidth="1"/>
    <col min="5" max="5" width="10.88671875" style="7" customWidth="1"/>
    <col min="6" max="35" width="5" style="8" customWidth="1"/>
    <col min="36" max="59" width="5.5546875" style="8" customWidth="1"/>
    <col min="60" max="61" width="3" style="1" bestFit="1" customWidth="1"/>
    <col min="62" max="62" width="5" style="1" bestFit="1" customWidth="1"/>
    <col min="63" max="63" width="4" style="1" bestFit="1" customWidth="1"/>
    <col min="64" max="64" width="5" style="1" bestFit="1" customWidth="1"/>
    <col min="65" max="65" width="4" style="1" bestFit="1" customWidth="1"/>
    <col min="66" max="66" width="3" style="1" bestFit="1" customWidth="1"/>
    <col min="67" max="67" width="2.5546875" style="1" bestFit="1" customWidth="1"/>
    <col min="68" max="68" width="2.44140625" style="1" bestFit="1" customWidth="1"/>
    <col min="69" max="69" width="4" style="1" bestFit="1" customWidth="1"/>
    <col min="70" max="71" width="3.109375" style="1" bestFit="1" customWidth="1"/>
    <col min="72" max="72" width="3.88671875" style="1" bestFit="1" customWidth="1"/>
    <col min="73" max="73" width="3.6640625" style="1" bestFit="1" customWidth="1"/>
    <col min="74" max="74" width="5" style="1" bestFit="1" customWidth="1"/>
    <col min="75" max="75" width="3.88671875" style="1" bestFit="1" customWidth="1"/>
    <col min="76" max="76" width="5" style="1" bestFit="1" customWidth="1"/>
    <col min="77" max="77" width="4" style="1" bestFit="1" customWidth="1"/>
    <col min="78" max="78" width="3" style="1" bestFit="1" customWidth="1"/>
    <col min="79" max="79" width="4" style="1" bestFit="1" customWidth="1"/>
    <col min="80" max="80" width="3" style="1" bestFit="1" customWidth="1"/>
    <col min="81" max="81" width="5" style="1" bestFit="1" customWidth="1"/>
    <col min="82" max="82" width="4" style="1" bestFit="1" customWidth="1"/>
    <col min="83" max="83" width="3.44140625" style="1" bestFit="1" customWidth="1"/>
    <col min="84" max="84" width="5" style="1" bestFit="1" customWidth="1"/>
    <col min="85" max="89" width="9.109375" style="1"/>
    <col min="90" max="90" width="14.33203125" style="1" bestFit="1" customWidth="1"/>
    <col min="91" max="93" width="3.88671875" style="1" bestFit="1" customWidth="1"/>
    <col min="94" max="16384" width="9.109375" style="1"/>
  </cols>
  <sheetData>
    <row r="1" spans="1:93" customFormat="1" ht="14.4" x14ac:dyDescent="0.3">
      <c r="A1" s="39" t="s">
        <v>290</v>
      </c>
      <c r="B1" s="42"/>
      <c r="C1" s="43"/>
      <c r="D1" s="43"/>
      <c r="E1" s="39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</row>
    <row r="2" spans="1:93" ht="14.4" x14ac:dyDescent="0.3">
      <c r="A2" s="7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93" x14ac:dyDescent="0.3">
      <c r="C3" s="50"/>
      <c r="D3" s="50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</row>
    <row r="4" spans="1:93" ht="141.6" x14ac:dyDescent="0.3">
      <c r="A4" s="12" t="s">
        <v>86</v>
      </c>
      <c r="B4" s="12" t="s">
        <v>155</v>
      </c>
      <c r="C4" s="12" t="s">
        <v>88</v>
      </c>
      <c r="D4" s="12" t="s">
        <v>180</v>
      </c>
      <c r="E4" s="12" t="s">
        <v>171</v>
      </c>
      <c r="F4" s="35" t="s">
        <v>223</v>
      </c>
      <c r="G4" s="35" t="s">
        <v>224</v>
      </c>
      <c r="H4" s="35" t="s">
        <v>225</v>
      </c>
      <c r="I4" s="35" t="s">
        <v>226</v>
      </c>
      <c r="J4" s="35" t="s">
        <v>227</v>
      </c>
      <c r="K4" s="35" t="s">
        <v>228</v>
      </c>
      <c r="L4" s="35" t="s">
        <v>229</v>
      </c>
      <c r="M4" s="35" t="s">
        <v>230</v>
      </c>
      <c r="N4" s="35" t="s">
        <v>231</v>
      </c>
      <c r="O4" s="35" t="s">
        <v>232</v>
      </c>
      <c r="P4" s="35" t="s">
        <v>233</v>
      </c>
      <c r="Q4" s="35" t="s">
        <v>234</v>
      </c>
      <c r="R4" s="35" t="s">
        <v>235</v>
      </c>
      <c r="S4" s="35" t="s">
        <v>236</v>
      </c>
      <c r="T4" s="35" t="s">
        <v>237</v>
      </c>
      <c r="U4" s="35" t="s">
        <v>238</v>
      </c>
      <c r="V4" s="35" t="s">
        <v>239</v>
      </c>
      <c r="W4" s="35" t="s">
        <v>240</v>
      </c>
      <c r="X4" s="35" t="s">
        <v>241</v>
      </c>
      <c r="Y4" s="35" t="s">
        <v>242</v>
      </c>
      <c r="Z4" s="35" t="s">
        <v>243</v>
      </c>
      <c r="AA4" s="35" t="s">
        <v>244</v>
      </c>
      <c r="AB4" s="35" t="s">
        <v>245</v>
      </c>
      <c r="AC4" s="35" t="s">
        <v>246</v>
      </c>
      <c r="AD4" s="35" t="s">
        <v>247</v>
      </c>
      <c r="AE4" s="35" t="s">
        <v>248</v>
      </c>
      <c r="AF4" s="35" t="s">
        <v>249</v>
      </c>
      <c r="AG4" s="35" t="s">
        <v>250</v>
      </c>
      <c r="AH4" s="35" t="s">
        <v>251</v>
      </c>
      <c r="AI4" s="35" t="s">
        <v>252</v>
      </c>
      <c r="AJ4" s="35" t="s">
        <v>253</v>
      </c>
      <c r="AK4" s="35" t="s">
        <v>254</v>
      </c>
      <c r="AL4" s="35" t="s">
        <v>255</v>
      </c>
      <c r="AM4" s="35" t="s">
        <v>256</v>
      </c>
      <c r="AN4" s="35" t="s">
        <v>257</v>
      </c>
      <c r="AO4" s="35" t="s">
        <v>258</v>
      </c>
      <c r="AP4" s="35" t="s">
        <v>259</v>
      </c>
      <c r="AQ4" s="35" t="s">
        <v>260</v>
      </c>
      <c r="AR4" s="35" t="s">
        <v>261</v>
      </c>
      <c r="AS4" s="35" t="s">
        <v>262</v>
      </c>
      <c r="AT4" s="35" t="s">
        <v>263</v>
      </c>
      <c r="AU4" s="35" t="s">
        <v>264</v>
      </c>
      <c r="AV4" s="35" t="s">
        <v>265</v>
      </c>
      <c r="AW4" s="35" t="s">
        <v>266</v>
      </c>
      <c r="AX4" s="35" t="s">
        <v>267</v>
      </c>
      <c r="AY4" s="35" t="s">
        <v>268</v>
      </c>
      <c r="AZ4" s="35" t="s">
        <v>203</v>
      </c>
      <c r="BA4" s="35" t="s">
        <v>269</v>
      </c>
      <c r="BB4" s="35" t="s">
        <v>270</v>
      </c>
      <c r="BC4" s="35" t="s">
        <v>271</v>
      </c>
      <c r="BD4" s="35" t="s">
        <v>272</v>
      </c>
      <c r="BE4" s="35" t="s">
        <v>273</v>
      </c>
      <c r="BF4" s="35" t="s">
        <v>274</v>
      </c>
      <c r="BG4" s="35" t="s">
        <v>275</v>
      </c>
    </row>
    <row r="5" spans="1:93" x14ac:dyDescent="0.3">
      <c r="A5" s="10" t="s">
        <v>0</v>
      </c>
      <c r="B5" s="10" t="s">
        <v>91</v>
      </c>
      <c r="C5" s="10" t="s">
        <v>92</v>
      </c>
      <c r="D5" s="10" t="s">
        <v>90</v>
      </c>
      <c r="E5" s="45">
        <f t="shared" ref="E5:E36" si="0">SUM(F5:BG5)</f>
        <v>59</v>
      </c>
      <c r="F5" s="14">
        <v>5</v>
      </c>
      <c r="G5" s="14">
        <v>1</v>
      </c>
      <c r="H5" s="14"/>
      <c r="I5" s="14">
        <v>2</v>
      </c>
      <c r="J5" s="14"/>
      <c r="K5" s="14"/>
      <c r="L5" s="14"/>
      <c r="M5" s="14"/>
      <c r="N5" s="14">
        <v>1</v>
      </c>
      <c r="O5" s="14">
        <v>7</v>
      </c>
      <c r="P5" s="14">
        <v>2</v>
      </c>
      <c r="Q5" s="14"/>
      <c r="R5" s="14"/>
      <c r="S5" s="14">
        <v>1</v>
      </c>
      <c r="T5" s="14"/>
      <c r="U5" s="14"/>
      <c r="V5" s="14"/>
      <c r="W5" s="14"/>
      <c r="X5" s="14"/>
      <c r="Y5" s="14"/>
      <c r="Z5" s="14"/>
      <c r="AA5" s="14">
        <v>3</v>
      </c>
      <c r="AB5" s="14"/>
      <c r="AC5" s="14"/>
      <c r="AD5" s="14"/>
      <c r="AE5" s="14"/>
      <c r="AF5" s="14"/>
      <c r="AG5" s="14"/>
      <c r="AH5" s="14">
        <v>2</v>
      </c>
      <c r="AI5" s="14">
        <v>1</v>
      </c>
      <c r="AJ5" s="14"/>
      <c r="AK5" s="14"/>
      <c r="AL5" s="14"/>
      <c r="AM5" s="14">
        <v>7</v>
      </c>
      <c r="AN5" s="14"/>
      <c r="AO5" s="14"/>
      <c r="AP5" s="14">
        <v>6</v>
      </c>
      <c r="AQ5" s="14"/>
      <c r="AR5" s="14">
        <v>6</v>
      </c>
      <c r="AS5" s="14"/>
      <c r="AT5" s="14"/>
      <c r="AU5" s="14"/>
      <c r="AV5" s="14"/>
      <c r="AW5" s="14">
        <v>4</v>
      </c>
      <c r="AX5" s="14"/>
      <c r="AY5" s="14"/>
      <c r="AZ5" s="14">
        <v>4</v>
      </c>
      <c r="BA5" s="14"/>
      <c r="BB5" s="14"/>
      <c r="BC5" s="14"/>
      <c r="BD5" s="14">
        <v>1</v>
      </c>
      <c r="BE5" s="14">
        <v>2</v>
      </c>
      <c r="BF5" s="14"/>
      <c r="BG5" s="14">
        <v>4</v>
      </c>
      <c r="CO5" s="27"/>
    </row>
    <row r="6" spans="1:93" x14ac:dyDescent="0.3">
      <c r="A6" s="10" t="s">
        <v>2</v>
      </c>
      <c r="B6" s="10" t="s">
        <v>94</v>
      </c>
      <c r="C6" s="10" t="s">
        <v>92</v>
      </c>
      <c r="D6" s="10" t="s">
        <v>90</v>
      </c>
      <c r="E6" s="45">
        <f t="shared" si="0"/>
        <v>7</v>
      </c>
      <c r="F6" s="14"/>
      <c r="G6" s="14">
        <v>1</v>
      </c>
      <c r="H6" s="14">
        <v>1</v>
      </c>
      <c r="I6" s="14">
        <v>1</v>
      </c>
      <c r="J6" s="14"/>
      <c r="K6" s="14"/>
      <c r="L6" s="14"/>
      <c r="M6" s="14"/>
      <c r="N6" s="14"/>
      <c r="O6" s="14"/>
      <c r="P6" s="14"/>
      <c r="Q6" s="14"/>
      <c r="R6" s="14"/>
      <c r="S6" s="14">
        <v>1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>
        <v>1</v>
      </c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>
        <v>1</v>
      </c>
      <c r="BA6" s="14"/>
      <c r="BB6" s="14"/>
      <c r="BC6" s="14"/>
      <c r="BD6" s="14"/>
      <c r="BE6" s="14">
        <v>1</v>
      </c>
      <c r="BF6" s="14"/>
      <c r="BG6" s="14"/>
    </row>
    <row r="7" spans="1:93" x14ac:dyDescent="0.3">
      <c r="A7" s="10" t="s">
        <v>3</v>
      </c>
      <c r="B7" s="10" t="s">
        <v>173</v>
      </c>
      <c r="C7" s="10" t="s">
        <v>96</v>
      </c>
      <c r="D7" s="10" t="s">
        <v>90</v>
      </c>
      <c r="E7" s="45">
        <f t="shared" si="0"/>
        <v>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>
        <v>3</v>
      </c>
      <c r="BA7" s="14"/>
      <c r="BB7" s="14"/>
      <c r="BC7" s="14"/>
      <c r="BD7" s="14"/>
      <c r="BE7" s="14"/>
      <c r="BF7" s="14"/>
      <c r="BG7" s="14"/>
    </row>
    <row r="8" spans="1:93" x14ac:dyDescent="0.3">
      <c r="A8" s="10" t="s">
        <v>4</v>
      </c>
      <c r="B8" s="10" t="s">
        <v>97</v>
      </c>
      <c r="C8" s="10" t="s">
        <v>96</v>
      </c>
      <c r="D8" s="10" t="s">
        <v>93</v>
      </c>
      <c r="E8" s="45">
        <f t="shared" si="0"/>
        <v>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>
        <v>1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>
        <v>2</v>
      </c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>
        <v>3</v>
      </c>
      <c r="BA8" s="14"/>
      <c r="BB8" s="14"/>
      <c r="BC8" s="14"/>
      <c r="BD8" s="14"/>
      <c r="BE8" s="14"/>
      <c r="BF8" s="14">
        <v>3</v>
      </c>
      <c r="BG8" s="14"/>
    </row>
    <row r="9" spans="1:93" x14ac:dyDescent="0.3">
      <c r="A9" s="10" t="s">
        <v>5</v>
      </c>
      <c r="B9" s="10" t="s">
        <v>191</v>
      </c>
      <c r="C9" s="10" t="s">
        <v>95</v>
      </c>
      <c r="D9" s="10" t="s">
        <v>90</v>
      </c>
      <c r="E9" s="45">
        <f t="shared" si="0"/>
        <v>4</v>
      </c>
      <c r="F9" s="14"/>
      <c r="G9" s="14"/>
      <c r="H9" s="14"/>
      <c r="I9" s="14">
        <v>1</v>
      </c>
      <c r="J9" s="14"/>
      <c r="K9" s="14"/>
      <c r="L9" s="14"/>
      <c r="M9" s="14"/>
      <c r="N9" s="14"/>
      <c r="O9" s="14"/>
      <c r="P9" s="14"/>
      <c r="Q9" s="14"/>
      <c r="R9" s="14"/>
      <c r="S9" s="14">
        <v>1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>
        <v>1</v>
      </c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1</v>
      </c>
      <c r="BA9" s="14"/>
      <c r="BB9" s="14"/>
      <c r="BC9" s="14"/>
      <c r="BD9" s="14"/>
      <c r="BE9" s="14"/>
      <c r="BF9" s="14"/>
      <c r="BG9" s="14"/>
    </row>
    <row r="10" spans="1:93" x14ac:dyDescent="0.3">
      <c r="A10" s="10" t="s">
        <v>6</v>
      </c>
      <c r="B10" s="10" t="s">
        <v>166</v>
      </c>
      <c r="C10" s="10" t="s">
        <v>95</v>
      </c>
      <c r="D10" s="10" t="s">
        <v>93</v>
      </c>
      <c r="E10" s="45">
        <f t="shared" si="0"/>
        <v>19</v>
      </c>
      <c r="F10" s="14">
        <v>3</v>
      </c>
      <c r="G10" s="14"/>
      <c r="H10" s="14">
        <v>2</v>
      </c>
      <c r="I10" s="14">
        <v>1</v>
      </c>
      <c r="J10" s="14"/>
      <c r="K10" s="14"/>
      <c r="L10" s="14"/>
      <c r="M10" s="14"/>
      <c r="N10" s="14"/>
      <c r="O10" s="14">
        <v>5</v>
      </c>
      <c r="P10" s="14"/>
      <c r="Q10" s="14"/>
      <c r="R10" s="14"/>
      <c r="S10" s="14">
        <v>1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>
        <v>1</v>
      </c>
      <c r="AJ10" s="14"/>
      <c r="AK10" s="14"/>
      <c r="AL10" s="14"/>
      <c r="AM10" s="14"/>
      <c r="AN10" s="14"/>
      <c r="AO10" s="14"/>
      <c r="AP10" s="14"/>
      <c r="AQ10" s="14">
        <v>2</v>
      </c>
      <c r="AR10" s="14">
        <v>1</v>
      </c>
      <c r="AS10" s="14"/>
      <c r="AT10" s="14"/>
      <c r="AU10" s="14"/>
      <c r="AV10" s="14"/>
      <c r="AW10" s="14"/>
      <c r="AX10" s="14"/>
      <c r="AY10" s="14"/>
      <c r="AZ10" s="14">
        <v>1</v>
      </c>
      <c r="BA10" s="14"/>
      <c r="BB10" s="14"/>
      <c r="BC10" s="14"/>
      <c r="BD10" s="14"/>
      <c r="BE10" s="14">
        <v>2</v>
      </c>
      <c r="BF10" s="14"/>
      <c r="BG10" s="14"/>
    </row>
    <row r="11" spans="1:93" x14ac:dyDescent="0.3">
      <c r="A11" s="10" t="s">
        <v>7</v>
      </c>
      <c r="B11" s="10" t="s">
        <v>100</v>
      </c>
      <c r="C11" s="10" t="s">
        <v>101</v>
      </c>
      <c r="D11" s="10" t="s">
        <v>90</v>
      </c>
      <c r="E11" s="45">
        <f t="shared" si="0"/>
        <v>4</v>
      </c>
      <c r="F11" s="14"/>
      <c r="G11" s="14">
        <v>1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>
        <v>2</v>
      </c>
      <c r="U11" s="14"/>
      <c r="V11" s="14"/>
      <c r="W11" s="14"/>
      <c r="X11" s="14"/>
      <c r="Y11" s="14"/>
      <c r="Z11" s="14"/>
      <c r="AA11" s="14"/>
      <c r="AB11" s="14"/>
      <c r="AC11" s="14">
        <v>1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</row>
    <row r="12" spans="1:93" x14ac:dyDescent="0.3">
      <c r="A12" s="10" t="s">
        <v>8</v>
      </c>
      <c r="B12" s="10" t="s">
        <v>102</v>
      </c>
      <c r="C12" s="10" t="s">
        <v>101</v>
      </c>
      <c r="D12" s="10" t="s">
        <v>90</v>
      </c>
      <c r="E12" s="45">
        <f t="shared" si="0"/>
        <v>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93" x14ac:dyDescent="0.3">
      <c r="A13" s="10" t="s">
        <v>9</v>
      </c>
      <c r="B13" s="10" t="s">
        <v>103</v>
      </c>
      <c r="C13" s="10" t="s">
        <v>101</v>
      </c>
      <c r="D13" s="10" t="s">
        <v>90</v>
      </c>
      <c r="E13" s="45">
        <f t="shared" si="0"/>
        <v>6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>
        <v>4</v>
      </c>
      <c r="T13" s="14"/>
      <c r="U13" s="14"/>
      <c r="V13" s="14"/>
      <c r="W13" s="14"/>
      <c r="X13" s="14">
        <v>1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>
        <v>1</v>
      </c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93" x14ac:dyDescent="0.3">
      <c r="A14" s="10" t="s">
        <v>10</v>
      </c>
      <c r="B14" s="10" t="s">
        <v>104</v>
      </c>
      <c r="C14" s="10" t="s">
        <v>101</v>
      </c>
      <c r="D14" s="10" t="s">
        <v>90</v>
      </c>
      <c r="E14" s="45">
        <f t="shared" si="0"/>
        <v>9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>
        <v>2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>
        <v>2</v>
      </c>
      <c r="AK14" s="14"/>
      <c r="AL14" s="14">
        <v>2</v>
      </c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>
        <v>3</v>
      </c>
      <c r="BA14" s="14"/>
      <c r="BB14" s="14"/>
      <c r="BC14" s="14"/>
      <c r="BD14" s="14"/>
      <c r="BE14" s="14"/>
      <c r="BF14" s="14"/>
      <c r="BG14" s="14"/>
    </row>
    <row r="15" spans="1:93" x14ac:dyDescent="0.3">
      <c r="A15" s="10" t="s">
        <v>11</v>
      </c>
      <c r="B15" s="10" t="s">
        <v>105</v>
      </c>
      <c r="C15" s="10" t="s">
        <v>95</v>
      </c>
      <c r="D15" s="10" t="s">
        <v>90</v>
      </c>
      <c r="E15" s="45">
        <f t="shared" si="0"/>
        <v>59</v>
      </c>
      <c r="F15" s="14">
        <v>1</v>
      </c>
      <c r="G15" s="14">
        <v>1</v>
      </c>
      <c r="H15" s="14">
        <v>1</v>
      </c>
      <c r="I15" s="14">
        <v>1</v>
      </c>
      <c r="J15" s="14">
        <v>2</v>
      </c>
      <c r="K15" s="14">
        <v>2</v>
      </c>
      <c r="L15" s="14"/>
      <c r="M15" s="14"/>
      <c r="N15" s="14"/>
      <c r="O15" s="14">
        <v>6</v>
      </c>
      <c r="P15" s="14">
        <v>4</v>
      </c>
      <c r="Q15" s="14">
        <v>3</v>
      </c>
      <c r="R15" s="14"/>
      <c r="S15" s="14">
        <v>2</v>
      </c>
      <c r="T15" s="14">
        <v>3</v>
      </c>
      <c r="U15" s="14"/>
      <c r="V15" s="14">
        <v>2</v>
      </c>
      <c r="W15" s="14"/>
      <c r="X15" s="14"/>
      <c r="Y15" s="14"/>
      <c r="Z15" s="14"/>
      <c r="AA15" s="14">
        <v>6</v>
      </c>
      <c r="AB15" s="14"/>
      <c r="AC15" s="14"/>
      <c r="AD15" s="14"/>
      <c r="AE15" s="14"/>
      <c r="AF15" s="14">
        <v>2</v>
      </c>
      <c r="AG15" s="14">
        <v>4</v>
      </c>
      <c r="AH15" s="14"/>
      <c r="AI15" s="14"/>
      <c r="AJ15" s="14">
        <v>1</v>
      </c>
      <c r="AK15" s="14"/>
      <c r="AL15" s="14"/>
      <c r="AM15" s="14"/>
      <c r="AN15" s="14"/>
      <c r="AO15" s="14"/>
      <c r="AP15" s="14">
        <v>3</v>
      </c>
      <c r="AQ15" s="14"/>
      <c r="AR15" s="14"/>
      <c r="AS15" s="14"/>
      <c r="AT15" s="14"/>
      <c r="AU15" s="14"/>
      <c r="AV15" s="14">
        <v>7</v>
      </c>
      <c r="AW15" s="14"/>
      <c r="AX15" s="14"/>
      <c r="AY15" s="14"/>
      <c r="AZ15" s="14">
        <v>3</v>
      </c>
      <c r="BA15" s="14"/>
      <c r="BB15" s="14"/>
      <c r="BC15" s="14">
        <v>4</v>
      </c>
      <c r="BD15" s="14"/>
      <c r="BE15" s="14">
        <v>1</v>
      </c>
      <c r="BF15" s="14"/>
      <c r="BG15" s="14"/>
    </row>
    <row r="16" spans="1:93" x14ac:dyDescent="0.3">
      <c r="A16" s="10" t="s">
        <v>172</v>
      </c>
      <c r="B16" s="10" t="s">
        <v>181</v>
      </c>
      <c r="C16" s="10" t="s">
        <v>109</v>
      </c>
      <c r="D16" s="10" t="s">
        <v>90</v>
      </c>
      <c r="E16" s="45">
        <f t="shared" si="0"/>
        <v>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>
        <v>4</v>
      </c>
      <c r="BA16" s="14"/>
      <c r="BB16" s="14"/>
      <c r="BC16" s="14"/>
      <c r="BD16" s="14"/>
      <c r="BE16" s="14"/>
      <c r="BF16" s="14"/>
      <c r="BG16" s="14"/>
    </row>
    <row r="17" spans="1:59" x14ac:dyDescent="0.3">
      <c r="A17" s="10" t="s">
        <v>278</v>
      </c>
      <c r="B17" s="10" t="s">
        <v>284</v>
      </c>
      <c r="C17" s="10" t="s">
        <v>106</v>
      </c>
      <c r="D17" s="10" t="s">
        <v>90</v>
      </c>
      <c r="E17" s="45">
        <f t="shared" si="0"/>
        <v>7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>
        <v>7</v>
      </c>
      <c r="BA17" s="14"/>
      <c r="BB17" s="14"/>
      <c r="BC17" s="14"/>
      <c r="BD17" s="14"/>
      <c r="BE17" s="14"/>
      <c r="BF17" s="14"/>
      <c r="BG17" s="14"/>
    </row>
    <row r="18" spans="1:59" x14ac:dyDescent="0.3">
      <c r="A18" s="10" t="s">
        <v>12</v>
      </c>
      <c r="B18" s="10" t="s">
        <v>192</v>
      </c>
      <c r="C18" s="10" t="s">
        <v>107</v>
      </c>
      <c r="D18" s="10" t="s">
        <v>90</v>
      </c>
      <c r="E18" s="45">
        <f t="shared" si="0"/>
        <v>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>
        <v>6</v>
      </c>
      <c r="BA18" s="14"/>
      <c r="BB18" s="14"/>
      <c r="BC18" s="14"/>
      <c r="BD18" s="14"/>
      <c r="BE18" s="14"/>
      <c r="BF18" s="14"/>
      <c r="BG18" s="14"/>
    </row>
    <row r="19" spans="1:59" x14ac:dyDescent="0.3">
      <c r="A19" s="10" t="s">
        <v>13</v>
      </c>
      <c r="B19" s="10" t="s">
        <v>182</v>
      </c>
      <c r="C19" s="10" t="s">
        <v>108</v>
      </c>
      <c r="D19" s="10" t="s">
        <v>90</v>
      </c>
      <c r="E19" s="45">
        <f t="shared" si="0"/>
        <v>5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5</v>
      </c>
      <c r="BA19" s="14"/>
      <c r="BB19" s="14"/>
      <c r="BC19" s="14"/>
      <c r="BD19" s="14"/>
      <c r="BE19" s="14"/>
      <c r="BF19" s="14"/>
      <c r="BG19" s="14"/>
    </row>
    <row r="20" spans="1:59" x14ac:dyDescent="0.3">
      <c r="A20" s="10" t="s">
        <v>14</v>
      </c>
      <c r="B20" s="10" t="s">
        <v>193</v>
      </c>
      <c r="C20" s="10" t="s">
        <v>109</v>
      </c>
      <c r="D20" s="10" t="s">
        <v>90</v>
      </c>
      <c r="E20" s="45">
        <f t="shared" si="0"/>
        <v>37</v>
      </c>
      <c r="F20" s="14">
        <v>2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6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>
        <v>8</v>
      </c>
      <c r="AQ20" s="14"/>
      <c r="AR20" s="14"/>
      <c r="AS20" s="14"/>
      <c r="AT20" s="14">
        <v>5</v>
      </c>
      <c r="AU20" s="14"/>
      <c r="AV20" s="14"/>
      <c r="AW20" s="14"/>
      <c r="AX20" s="14"/>
      <c r="AY20" s="14"/>
      <c r="AZ20" s="14">
        <v>6</v>
      </c>
      <c r="BA20" s="14"/>
      <c r="BB20" s="14"/>
      <c r="BC20" s="14"/>
      <c r="BD20" s="14"/>
      <c r="BE20" s="14">
        <v>10</v>
      </c>
      <c r="BF20" s="14"/>
      <c r="BG20" s="14"/>
    </row>
    <row r="21" spans="1:59" x14ac:dyDescent="0.3">
      <c r="A21" s="10" t="s">
        <v>15</v>
      </c>
      <c r="B21" s="10" t="s">
        <v>110</v>
      </c>
      <c r="C21" s="10" t="s">
        <v>95</v>
      </c>
      <c r="D21" s="10" t="s">
        <v>90</v>
      </c>
      <c r="E21" s="45">
        <f t="shared" si="0"/>
        <v>10</v>
      </c>
      <c r="F21" s="14"/>
      <c r="G21" s="14"/>
      <c r="H21" s="14"/>
      <c r="I21" s="14"/>
      <c r="J21" s="14"/>
      <c r="K21" s="14"/>
      <c r="L21" s="14"/>
      <c r="M21" s="14"/>
      <c r="N21" s="14">
        <v>1</v>
      </c>
      <c r="O21" s="14"/>
      <c r="P21" s="14"/>
      <c r="Q21" s="14"/>
      <c r="R21" s="14"/>
      <c r="S21" s="14">
        <v>1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>
        <v>1</v>
      </c>
      <c r="AF21" s="14"/>
      <c r="AG21" s="14"/>
      <c r="AH21" s="14">
        <v>4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3</v>
      </c>
      <c r="BA21" s="14"/>
      <c r="BB21" s="14"/>
      <c r="BC21" s="14"/>
      <c r="BD21" s="14"/>
      <c r="BE21" s="14"/>
      <c r="BF21" s="14"/>
      <c r="BG21" s="14"/>
    </row>
    <row r="22" spans="1:59" x14ac:dyDescent="0.3">
      <c r="A22" s="10" t="s">
        <v>16</v>
      </c>
      <c r="B22" s="10" t="s">
        <v>111</v>
      </c>
      <c r="C22" s="10" t="s">
        <v>95</v>
      </c>
      <c r="D22" s="10" t="s">
        <v>90</v>
      </c>
      <c r="E22" s="45">
        <f t="shared" si="0"/>
        <v>12</v>
      </c>
      <c r="F22" s="14">
        <v>1</v>
      </c>
      <c r="G22" s="14"/>
      <c r="H22" s="14">
        <v>1</v>
      </c>
      <c r="I22" s="14"/>
      <c r="J22" s="14"/>
      <c r="K22" s="14"/>
      <c r="L22" s="14"/>
      <c r="M22" s="14"/>
      <c r="N22" s="14"/>
      <c r="O22" s="14"/>
      <c r="P22" s="14">
        <v>2</v>
      </c>
      <c r="Q22" s="14"/>
      <c r="R22" s="14"/>
      <c r="S22" s="14">
        <v>1</v>
      </c>
      <c r="T22" s="14"/>
      <c r="U22" s="14"/>
      <c r="V22" s="14"/>
      <c r="W22" s="14"/>
      <c r="X22" s="14"/>
      <c r="Y22" s="14">
        <v>1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>
        <v>2</v>
      </c>
      <c r="AS22" s="14"/>
      <c r="AT22" s="14"/>
      <c r="AU22" s="14"/>
      <c r="AV22" s="14"/>
      <c r="AW22" s="14"/>
      <c r="AX22" s="14">
        <v>1</v>
      </c>
      <c r="AY22" s="14"/>
      <c r="AZ22" s="14">
        <v>3</v>
      </c>
      <c r="BA22" s="14"/>
      <c r="BB22" s="14"/>
      <c r="BC22" s="14"/>
      <c r="BD22" s="14"/>
      <c r="BE22" s="14"/>
      <c r="BF22" s="14"/>
      <c r="BG22" s="14"/>
    </row>
    <row r="23" spans="1:59" x14ac:dyDescent="0.3">
      <c r="A23" s="10" t="s">
        <v>17</v>
      </c>
      <c r="B23" s="10" t="s">
        <v>183</v>
      </c>
      <c r="C23" s="10" t="s">
        <v>95</v>
      </c>
      <c r="D23" s="10" t="s">
        <v>93</v>
      </c>
      <c r="E23" s="45">
        <f t="shared" si="0"/>
        <v>3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>
        <v>3</v>
      </c>
      <c r="BA23" s="14"/>
      <c r="BB23" s="14"/>
      <c r="BC23" s="14"/>
      <c r="BD23" s="14"/>
      <c r="BE23" s="14"/>
      <c r="BF23" s="14"/>
      <c r="BG23" s="14"/>
    </row>
    <row r="24" spans="1:59" x14ac:dyDescent="0.3">
      <c r="A24" s="10" t="s">
        <v>18</v>
      </c>
      <c r="B24" s="10" t="s">
        <v>112</v>
      </c>
      <c r="C24" s="10" t="s">
        <v>113</v>
      </c>
      <c r="D24" s="10" t="s">
        <v>90</v>
      </c>
      <c r="E24" s="45">
        <f t="shared" si="0"/>
        <v>2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2</v>
      </c>
      <c r="BA24" s="14"/>
      <c r="BB24" s="14"/>
      <c r="BC24" s="14"/>
      <c r="BD24" s="14"/>
      <c r="BE24" s="14"/>
      <c r="BF24" s="14"/>
      <c r="BG24" s="14"/>
    </row>
    <row r="25" spans="1:59" x14ac:dyDescent="0.3">
      <c r="A25" s="10" t="s">
        <v>19</v>
      </c>
      <c r="B25" s="10" t="s">
        <v>20</v>
      </c>
      <c r="C25" s="10" t="s">
        <v>113</v>
      </c>
      <c r="D25" s="10" t="s">
        <v>90</v>
      </c>
      <c r="E25" s="45">
        <f t="shared" si="0"/>
        <v>19</v>
      </c>
      <c r="F25" s="14">
        <v>4</v>
      </c>
      <c r="G25" s="14"/>
      <c r="H25" s="14"/>
      <c r="I25" s="14">
        <v>2</v>
      </c>
      <c r="J25" s="14"/>
      <c r="K25" s="14"/>
      <c r="L25" s="14"/>
      <c r="M25" s="14"/>
      <c r="N25" s="14">
        <v>1</v>
      </c>
      <c r="O25" s="14"/>
      <c r="P25" s="14"/>
      <c r="Q25" s="14"/>
      <c r="R25" s="14"/>
      <c r="S25" s="14">
        <v>2</v>
      </c>
      <c r="T25" s="14"/>
      <c r="U25" s="14"/>
      <c r="V25" s="14"/>
      <c r="W25" s="14"/>
      <c r="X25" s="14"/>
      <c r="Y25" s="14"/>
      <c r="Z25" s="14"/>
      <c r="AA25" s="14"/>
      <c r="AB25" s="14">
        <v>1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9</v>
      </c>
      <c r="BA25" s="14"/>
      <c r="BB25" s="14"/>
      <c r="BC25" s="14"/>
      <c r="BD25" s="14"/>
      <c r="BE25" s="14"/>
      <c r="BF25" s="14"/>
      <c r="BG25" s="14"/>
    </row>
    <row r="26" spans="1:59" x14ac:dyDescent="0.3">
      <c r="A26" s="10" t="s">
        <v>21</v>
      </c>
      <c r="B26" s="10" t="s">
        <v>115</v>
      </c>
      <c r="C26" s="10" t="s">
        <v>116</v>
      </c>
      <c r="D26" s="10" t="s">
        <v>90</v>
      </c>
      <c r="E26" s="45">
        <f t="shared" si="0"/>
        <v>13</v>
      </c>
      <c r="F26" s="14"/>
      <c r="G26" s="14">
        <v>1</v>
      </c>
      <c r="H26" s="14"/>
      <c r="I26" s="14">
        <v>1</v>
      </c>
      <c r="J26" s="14"/>
      <c r="K26" s="14"/>
      <c r="L26" s="14"/>
      <c r="M26" s="14"/>
      <c r="N26" s="14"/>
      <c r="O26" s="14"/>
      <c r="P26" s="14"/>
      <c r="Q26" s="14"/>
      <c r="R26" s="14"/>
      <c r="S26" s="14">
        <v>2</v>
      </c>
      <c r="T26" s="14"/>
      <c r="U26" s="14"/>
      <c r="V26" s="14"/>
      <c r="W26" s="14"/>
      <c r="X26" s="14">
        <v>1</v>
      </c>
      <c r="Y26" s="14"/>
      <c r="Z26" s="14"/>
      <c r="AA26" s="14">
        <v>4</v>
      </c>
      <c r="AB26" s="14"/>
      <c r="AC26" s="14"/>
      <c r="AD26" s="14"/>
      <c r="AE26" s="14"/>
      <c r="AF26" s="14"/>
      <c r="AG26" s="14"/>
      <c r="AH26" s="14">
        <v>1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>
        <v>3</v>
      </c>
      <c r="BA26" s="14"/>
      <c r="BB26" s="14"/>
      <c r="BC26" s="14"/>
      <c r="BD26" s="14"/>
      <c r="BE26" s="14"/>
      <c r="BF26" s="14"/>
      <c r="BG26" s="14"/>
    </row>
    <row r="27" spans="1:59" x14ac:dyDescent="0.3">
      <c r="A27" s="10" t="s">
        <v>22</v>
      </c>
      <c r="B27" s="10" t="s">
        <v>117</v>
      </c>
      <c r="C27" s="10" t="s">
        <v>116</v>
      </c>
      <c r="D27" s="10" t="s">
        <v>90</v>
      </c>
      <c r="E27" s="45">
        <f t="shared" si="0"/>
        <v>58</v>
      </c>
      <c r="F27" s="14">
        <v>13</v>
      </c>
      <c r="G27" s="14">
        <v>2</v>
      </c>
      <c r="H27" s="14">
        <v>1</v>
      </c>
      <c r="I27" s="14">
        <v>13</v>
      </c>
      <c r="J27" s="14"/>
      <c r="K27" s="14"/>
      <c r="L27" s="14"/>
      <c r="M27" s="14">
        <v>4</v>
      </c>
      <c r="N27" s="14">
        <v>10</v>
      </c>
      <c r="O27" s="14"/>
      <c r="P27" s="14"/>
      <c r="Q27" s="14"/>
      <c r="R27" s="14"/>
      <c r="S27" s="14">
        <v>1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>
        <v>1</v>
      </c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13</v>
      </c>
      <c r="BA27" s="14"/>
      <c r="BB27" s="14"/>
      <c r="BC27" s="14"/>
      <c r="BD27" s="14"/>
      <c r="BE27" s="14"/>
      <c r="BF27" s="14"/>
      <c r="BG27" s="14"/>
    </row>
    <row r="28" spans="1:59" x14ac:dyDescent="0.3">
      <c r="A28" s="10" t="s">
        <v>23</v>
      </c>
      <c r="B28" s="10" t="s">
        <v>174</v>
      </c>
      <c r="C28" s="10" t="s">
        <v>116</v>
      </c>
      <c r="D28" s="10" t="s">
        <v>90</v>
      </c>
      <c r="E28" s="45">
        <f t="shared" si="0"/>
        <v>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>
        <v>4</v>
      </c>
      <c r="BA28" s="14"/>
      <c r="BB28" s="14"/>
      <c r="BC28" s="14"/>
      <c r="BD28" s="14"/>
      <c r="BE28" s="14"/>
      <c r="BF28" s="14"/>
      <c r="BG28" s="14"/>
    </row>
    <row r="29" spans="1:59" x14ac:dyDescent="0.3">
      <c r="A29" s="10" t="s">
        <v>24</v>
      </c>
      <c r="B29" s="10" t="s">
        <v>118</v>
      </c>
      <c r="C29" s="10" t="s">
        <v>116</v>
      </c>
      <c r="D29" s="10" t="s">
        <v>90</v>
      </c>
      <c r="E29" s="45">
        <f t="shared" si="0"/>
        <v>11</v>
      </c>
      <c r="F29" s="14">
        <v>1</v>
      </c>
      <c r="G29" s="14"/>
      <c r="H29" s="14">
        <v>1</v>
      </c>
      <c r="I29" s="14">
        <v>2</v>
      </c>
      <c r="J29" s="14"/>
      <c r="K29" s="14"/>
      <c r="L29" s="14"/>
      <c r="M29" s="14"/>
      <c r="N29" s="14"/>
      <c r="O29" s="14"/>
      <c r="P29" s="14"/>
      <c r="Q29" s="14"/>
      <c r="R29" s="14"/>
      <c r="S29" s="14">
        <v>1</v>
      </c>
      <c r="T29" s="14"/>
      <c r="U29" s="14"/>
      <c r="V29" s="14"/>
      <c r="W29" s="14"/>
      <c r="X29" s="14"/>
      <c r="Y29" s="14"/>
      <c r="Z29" s="14"/>
      <c r="AA29" s="14">
        <v>1</v>
      </c>
      <c r="AB29" s="14"/>
      <c r="AC29" s="14"/>
      <c r="AD29" s="14"/>
      <c r="AE29" s="14"/>
      <c r="AF29" s="14"/>
      <c r="AG29" s="14"/>
      <c r="AH29" s="14"/>
      <c r="AI29" s="14">
        <v>1</v>
      </c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>
        <v>3</v>
      </c>
      <c r="BA29" s="14"/>
      <c r="BB29" s="14"/>
      <c r="BC29" s="14"/>
      <c r="BD29" s="14"/>
      <c r="BE29" s="14">
        <v>1</v>
      </c>
      <c r="BF29" s="14"/>
      <c r="BG29" s="14"/>
    </row>
    <row r="30" spans="1:59" x14ac:dyDescent="0.3">
      <c r="A30" s="10" t="s">
        <v>25</v>
      </c>
      <c r="B30" s="10" t="s">
        <v>119</v>
      </c>
      <c r="C30" s="10" t="s">
        <v>116</v>
      </c>
      <c r="D30" s="10" t="s">
        <v>90</v>
      </c>
      <c r="E30" s="45">
        <f t="shared" si="0"/>
        <v>9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>
        <v>2</v>
      </c>
      <c r="U30" s="14"/>
      <c r="V30" s="14"/>
      <c r="W30" s="14"/>
      <c r="X30" s="14"/>
      <c r="Y30" s="14"/>
      <c r="Z30" s="14"/>
      <c r="AA30" s="14"/>
      <c r="AB30" s="14"/>
      <c r="AC30" s="14">
        <v>1</v>
      </c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>
        <v>6</v>
      </c>
      <c r="BA30" s="14"/>
      <c r="BB30" s="14"/>
      <c r="BC30" s="14"/>
      <c r="BD30" s="14"/>
      <c r="BE30" s="14"/>
      <c r="BF30" s="14"/>
      <c r="BG30" s="14"/>
    </row>
    <row r="31" spans="1:59" x14ac:dyDescent="0.3">
      <c r="A31" s="10" t="s">
        <v>26</v>
      </c>
      <c r="B31" s="10" t="s">
        <v>120</v>
      </c>
      <c r="C31" s="10" t="s">
        <v>116</v>
      </c>
      <c r="D31" s="10" t="s">
        <v>93</v>
      </c>
      <c r="E31" s="45">
        <f t="shared" si="0"/>
        <v>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>
        <v>2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3</v>
      </c>
      <c r="BA31" s="14"/>
      <c r="BB31" s="14"/>
      <c r="BC31" s="14"/>
      <c r="BD31" s="14"/>
      <c r="BE31" s="14"/>
      <c r="BF31" s="14"/>
      <c r="BG31" s="14"/>
    </row>
    <row r="32" spans="1:59" x14ac:dyDescent="0.3">
      <c r="A32" s="10" t="s">
        <v>27</v>
      </c>
      <c r="B32" s="10" t="s">
        <v>175</v>
      </c>
      <c r="C32" s="10" t="s">
        <v>116</v>
      </c>
      <c r="D32" s="10" t="s">
        <v>90</v>
      </c>
      <c r="E32" s="45">
        <f t="shared" si="0"/>
        <v>6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>
        <v>2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>
        <v>2</v>
      </c>
      <c r="BC32" s="14"/>
      <c r="BD32" s="14">
        <v>2</v>
      </c>
      <c r="BE32" s="14"/>
      <c r="BF32" s="14"/>
      <c r="BG32" s="14"/>
    </row>
    <row r="33" spans="1:59" x14ac:dyDescent="0.3">
      <c r="A33" s="10" t="s">
        <v>28</v>
      </c>
      <c r="B33" s="10" t="s">
        <v>121</v>
      </c>
      <c r="C33" s="10" t="s">
        <v>116</v>
      </c>
      <c r="D33" s="10" t="s">
        <v>90</v>
      </c>
      <c r="E33" s="45">
        <f t="shared" si="0"/>
        <v>11</v>
      </c>
      <c r="F33" s="14"/>
      <c r="G33" s="14">
        <v>2</v>
      </c>
      <c r="H33" s="14"/>
      <c r="I33" s="14">
        <v>5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>
        <v>2</v>
      </c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>
        <v>2</v>
      </c>
      <c r="BA33" s="14"/>
      <c r="BB33" s="14"/>
      <c r="BC33" s="14"/>
      <c r="BD33" s="14"/>
      <c r="BE33" s="14"/>
      <c r="BF33" s="14"/>
      <c r="BG33" s="14"/>
    </row>
    <row r="34" spans="1:59" x14ac:dyDescent="0.3">
      <c r="A34" s="10" t="s">
        <v>29</v>
      </c>
      <c r="B34" s="10" t="s">
        <v>194</v>
      </c>
      <c r="C34" s="10" t="s">
        <v>116</v>
      </c>
      <c r="D34" s="10" t="s">
        <v>93</v>
      </c>
      <c r="E34" s="45">
        <f t="shared" si="0"/>
        <v>1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>
        <v>1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x14ac:dyDescent="0.3">
      <c r="A35" s="10" t="s">
        <v>30</v>
      </c>
      <c r="B35" s="10" t="s">
        <v>184</v>
      </c>
      <c r="C35" s="10" t="s">
        <v>107</v>
      </c>
      <c r="D35" s="10" t="s">
        <v>90</v>
      </c>
      <c r="E35" s="45">
        <f t="shared" si="0"/>
        <v>12</v>
      </c>
      <c r="F35" s="14"/>
      <c r="G35" s="14"/>
      <c r="H35" s="14"/>
      <c r="I35" s="14"/>
      <c r="J35" s="14"/>
      <c r="K35" s="14"/>
      <c r="L35" s="14"/>
      <c r="M35" s="14"/>
      <c r="N35" s="14">
        <v>7</v>
      </c>
      <c r="O35" s="14"/>
      <c r="P35" s="14"/>
      <c r="Q35" s="14"/>
      <c r="R35" s="14"/>
      <c r="S35" s="14">
        <v>1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>
        <v>4</v>
      </c>
      <c r="BA35" s="14"/>
      <c r="BB35" s="14"/>
      <c r="BC35" s="14"/>
      <c r="BD35" s="14"/>
      <c r="BE35" s="14"/>
      <c r="BF35" s="14"/>
      <c r="BG35" s="14"/>
    </row>
    <row r="36" spans="1:59" x14ac:dyDescent="0.3">
      <c r="A36" s="10" t="s">
        <v>31</v>
      </c>
      <c r="B36" s="10" t="s">
        <v>212</v>
      </c>
      <c r="C36" s="10" t="s">
        <v>101</v>
      </c>
      <c r="D36" s="10" t="s">
        <v>93</v>
      </c>
      <c r="E36" s="45">
        <f t="shared" si="0"/>
        <v>15</v>
      </c>
      <c r="F36" s="14"/>
      <c r="G36" s="14">
        <v>1</v>
      </c>
      <c r="H36" s="14"/>
      <c r="I36" s="14">
        <v>1</v>
      </c>
      <c r="J36" s="14"/>
      <c r="K36" s="14"/>
      <c r="L36" s="14"/>
      <c r="M36" s="14"/>
      <c r="N36" s="14"/>
      <c r="O36" s="14">
        <v>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>
        <v>2</v>
      </c>
      <c r="AB36" s="14"/>
      <c r="AC36" s="14"/>
      <c r="AD36" s="14"/>
      <c r="AE36" s="14"/>
      <c r="AF36" s="14"/>
      <c r="AG36" s="14">
        <v>1</v>
      </c>
      <c r="AH36" s="14">
        <v>1</v>
      </c>
      <c r="AI36" s="14"/>
      <c r="AJ36" s="14">
        <v>1</v>
      </c>
      <c r="AK36" s="14"/>
      <c r="AL36" s="14"/>
      <c r="AM36" s="14"/>
      <c r="AN36" s="14"/>
      <c r="AO36" s="14"/>
      <c r="AP36" s="14"/>
      <c r="AQ36" s="14"/>
      <c r="AR36" s="14"/>
      <c r="AS36" s="14"/>
      <c r="AT36" s="14">
        <v>4</v>
      </c>
      <c r="AU36" s="14"/>
      <c r="AV36" s="14"/>
      <c r="AW36" s="14"/>
      <c r="AX36" s="14"/>
      <c r="AY36" s="14"/>
      <c r="AZ36" s="14">
        <v>1</v>
      </c>
      <c r="BA36" s="14">
        <v>1</v>
      </c>
      <c r="BB36" s="14"/>
      <c r="BC36" s="14"/>
      <c r="BD36" s="14"/>
      <c r="BE36" s="14">
        <v>1</v>
      </c>
      <c r="BF36" s="14"/>
      <c r="BG36" s="14"/>
    </row>
    <row r="37" spans="1:59" x14ac:dyDescent="0.3">
      <c r="A37" s="10" t="s">
        <v>32</v>
      </c>
      <c r="B37" s="10" t="s">
        <v>122</v>
      </c>
      <c r="C37" s="10" t="s">
        <v>123</v>
      </c>
      <c r="D37" s="10" t="s">
        <v>90</v>
      </c>
      <c r="E37" s="45">
        <f t="shared" ref="E37:E68" si="1">SUM(F37:BG37)</f>
        <v>14</v>
      </c>
      <c r="F37" s="14">
        <v>2</v>
      </c>
      <c r="G37" s="14">
        <v>2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>
        <v>1</v>
      </c>
      <c r="T37" s="14"/>
      <c r="U37" s="14"/>
      <c r="V37" s="14"/>
      <c r="W37" s="14"/>
      <c r="X37" s="14"/>
      <c r="Y37" s="14"/>
      <c r="Z37" s="14"/>
      <c r="AA37" s="14"/>
      <c r="AB37" s="14">
        <v>1</v>
      </c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>
        <v>3</v>
      </c>
      <c r="BA37" s="14"/>
      <c r="BB37" s="14"/>
      <c r="BC37" s="14"/>
      <c r="BD37" s="14"/>
      <c r="BE37" s="14">
        <v>5</v>
      </c>
      <c r="BF37" s="14"/>
      <c r="BG37" s="14"/>
    </row>
    <row r="38" spans="1:59" x14ac:dyDescent="0.3">
      <c r="A38" s="10" t="s">
        <v>33</v>
      </c>
      <c r="B38" s="10" t="s">
        <v>124</v>
      </c>
      <c r="C38" s="10" t="s">
        <v>123</v>
      </c>
      <c r="D38" s="10" t="s">
        <v>90</v>
      </c>
      <c r="E38" s="45">
        <f t="shared" si="1"/>
        <v>16</v>
      </c>
      <c r="F38" s="14">
        <v>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>
        <v>9</v>
      </c>
      <c r="BA38" s="14"/>
      <c r="BB38" s="14">
        <v>1</v>
      </c>
      <c r="BC38" s="14"/>
      <c r="BD38" s="14"/>
      <c r="BE38" s="14">
        <v>3</v>
      </c>
      <c r="BF38" s="14"/>
      <c r="BG38" s="14"/>
    </row>
    <row r="39" spans="1:59" x14ac:dyDescent="0.3">
      <c r="A39" s="10" t="s">
        <v>34</v>
      </c>
      <c r="B39" s="10" t="s">
        <v>195</v>
      </c>
      <c r="C39" s="10" t="s">
        <v>92</v>
      </c>
      <c r="D39" s="10" t="s">
        <v>90</v>
      </c>
      <c r="E39" s="45">
        <f t="shared" si="1"/>
        <v>4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>
        <v>4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x14ac:dyDescent="0.3">
      <c r="A40" s="10" t="s">
        <v>35</v>
      </c>
      <c r="B40" s="10" t="s">
        <v>125</v>
      </c>
      <c r="C40" s="10" t="s">
        <v>89</v>
      </c>
      <c r="D40" s="10" t="s">
        <v>90</v>
      </c>
      <c r="E40" s="45">
        <f t="shared" si="1"/>
        <v>9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>
        <v>6</v>
      </c>
      <c r="AZ40" s="14">
        <v>3</v>
      </c>
      <c r="BA40" s="14"/>
      <c r="BB40" s="14"/>
      <c r="BC40" s="14"/>
      <c r="BD40" s="14"/>
      <c r="BE40" s="14"/>
      <c r="BF40" s="14"/>
      <c r="BG40" s="14"/>
    </row>
    <row r="41" spans="1:59" x14ac:dyDescent="0.3">
      <c r="A41" s="10" t="s">
        <v>36</v>
      </c>
      <c r="B41" s="10" t="s">
        <v>126</v>
      </c>
      <c r="C41" s="10" t="s">
        <v>89</v>
      </c>
      <c r="D41" s="10" t="s">
        <v>90</v>
      </c>
      <c r="E41" s="45">
        <f t="shared" si="1"/>
        <v>11</v>
      </c>
      <c r="F41" s="14">
        <v>2</v>
      </c>
      <c r="G41" s="14">
        <v>1</v>
      </c>
      <c r="H41" s="14"/>
      <c r="I41" s="14">
        <v>1</v>
      </c>
      <c r="J41" s="14"/>
      <c r="K41" s="14"/>
      <c r="L41" s="14"/>
      <c r="M41" s="14"/>
      <c r="N41" s="14"/>
      <c r="O41" s="14"/>
      <c r="P41" s="14"/>
      <c r="Q41" s="14"/>
      <c r="R41" s="14"/>
      <c r="S41" s="14">
        <v>1</v>
      </c>
      <c r="T41" s="14"/>
      <c r="U41" s="14"/>
      <c r="V41" s="14"/>
      <c r="W41" s="14"/>
      <c r="X41" s="14">
        <v>2</v>
      </c>
      <c r="Y41" s="14"/>
      <c r="Z41" s="14"/>
      <c r="AA41" s="14"/>
      <c r="AB41" s="14"/>
      <c r="AC41" s="14"/>
      <c r="AD41" s="14"/>
      <c r="AE41" s="14"/>
      <c r="AF41" s="14"/>
      <c r="AG41" s="14">
        <v>2</v>
      </c>
      <c r="AH41" s="14"/>
      <c r="AI41" s="14">
        <v>1</v>
      </c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1</v>
      </c>
      <c r="BA41" s="14"/>
      <c r="BB41" s="14"/>
      <c r="BC41" s="14"/>
      <c r="BD41" s="14"/>
      <c r="BE41" s="14"/>
      <c r="BF41" s="14"/>
      <c r="BG41" s="14"/>
    </row>
    <row r="42" spans="1:59" x14ac:dyDescent="0.3">
      <c r="A42" s="10" t="s">
        <v>37</v>
      </c>
      <c r="B42" s="10" t="s">
        <v>127</v>
      </c>
      <c r="C42" s="10" t="s">
        <v>89</v>
      </c>
      <c r="D42" s="10" t="s">
        <v>90</v>
      </c>
      <c r="E42" s="45">
        <f t="shared" si="1"/>
        <v>34</v>
      </c>
      <c r="F42" s="14"/>
      <c r="G42" s="14">
        <v>1</v>
      </c>
      <c r="H42" s="14"/>
      <c r="I42" s="14"/>
      <c r="J42" s="14"/>
      <c r="K42" s="14"/>
      <c r="L42" s="14"/>
      <c r="M42" s="14"/>
      <c r="N42" s="14"/>
      <c r="O42" s="14">
        <v>5</v>
      </c>
      <c r="P42" s="14"/>
      <c r="Q42" s="14"/>
      <c r="R42" s="14"/>
      <c r="S42" s="14">
        <v>3</v>
      </c>
      <c r="T42" s="14"/>
      <c r="U42" s="14"/>
      <c r="V42" s="14"/>
      <c r="W42" s="14">
        <v>1</v>
      </c>
      <c r="X42" s="14"/>
      <c r="Y42" s="14"/>
      <c r="Z42" s="14"/>
      <c r="AA42" s="14"/>
      <c r="AB42" s="14"/>
      <c r="AC42" s="14"/>
      <c r="AD42" s="14">
        <v>1</v>
      </c>
      <c r="AE42" s="14"/>
      <c r="AF42" s="14"/>
      <c r="AG42" s="14"/>
      <c r="AH42" s="14">
        <v>8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>
        <v>5</v>
      </c>
      <c r="AX42" s="14"/>
      <c r="AY42" s="14"/>
      <c r="AZ42" s="14">
        <v>5</v>
      </c>
      <c r="BA42" s="14"/>
      <c r="BB42" s="14"/>
      <c r="BC42" s="14"/>
      <c r="BD42" s="14"/>
      <c r="BE42" s="14">
        <v>5</v>
      </c>
      <c r="BF42" s="14"/>
      <c r="BG42" s="14"/>
    </row>
    <row r="43" spans="1:59" x14ac:dyDescent="0.3">
      <c r="A43" s="10" t="s">
        <v>38</v>
      </c>
      <c r="B43" s="10" t="s">
        <v>128</v>
      </c>
      <c r="C43" s="10" t="s">
        <v>89</v>
      </c>
      <c r="D43" s="10" t="s">
        <v>90</v>
      </c>
      <c r="E43" s="45">
        <f t="shared" si="1"/>
        <v>5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>
        <v>5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</row>
    <row r="44" spans="1:59" x14ac:dyDescent="0.3">
      <c r="A44" s="10" t="s">
        <v>39</v>
      </c>
      <c r="B44" s="10" t="s">
        <v>154</v>
      </c>
      <c r="C44" s="10" t="s">
        <v>89</v>
      </c>
      <c r="D44" s="10" t="s">
        <v>93</v>
      </c>
      <c r="E44" s="45">
        <f t="shared" si="1"/>
        <v>11</v>
      </c>
      <c r="F44" s="14">
        <v>2</v>
      </c>
      <c r="G44" s="14"/>
      <c r="H44" s="14"/>
      <c r="I44" s="14">
        <v>4</v>
      </c>
      <c r="J44" s="14"/>
      <c r="K44" s="14"/>
      <c r="L44" s="14"/>
      <c r="M44" s="14"/>
      <c r="N44" s="14"/>
      <c r="O44" s="14"/>
      <c r="P44" s="14"/>
      <c r="Q44" s="14"/>
      <c r="R44" s="14"/>
      <c r="S44" s="14">
        <v>2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>
        <v>2</v>
      </c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>
        <v>1</v>
      </c>
      <c r="BE44" s="14"/>
      <c r="BF44" s="14"/>
      <c r="BG44" s="14"/>
    </row>
    <row r="45" spans="1:59" x14ac:dyDescent="0.3">
      <c r="A45" s="10" t="s">
        <v>210</v>
      </c>
      <c r="B45" s="10" t="s">
        <v>213</v>
      </c>
      <c r="C45" s="10" t="s">
        <v>89</v>
      </c>
      <c r="D45" s="10" t="s">
        <v>93</v>
      </c>
      <c r="E45" s="45">
        <f t="shared" si="1"/>
        <v>10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>
        <v>4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>
        <v>6</v>
      </c>
      <c r="BF45" s="14"/>
      <c r="BG45" s="14"/>
    </row>
    <row r="46" spans="1:59" x14ac:dyDescent="0.3">
      <c r="A46" s="10" t="s">
        <v>40</v>
      </c>
      <c r="B46" s="10" t="s">
        <v>129</v>
      </c>
      <c r="C46" s="10" t="s">
        <v>116</v>
      </c>
      <c r="D46" s="10" t="s">
        <v>93</v>
      </c>
      <c r="E46" s="45">
        <f t="shared" si="1"/>
        <v>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>
        <v>5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</row>
    <row r="47" spans="1:59" x14ac:dyDescent="0.3">
      <c r="A47" s="10" t="s">
        <v>41</v>
      </c>
      <c r="B47" s="10" t="s">
        <v>185</v>
      </c>
      <c r="C47" s="10" t="s">
        <v>130</v>
      </c>
      <c r="D47" s="10" t="s">
        <v>90</v>
      </c>
      <c r="E47" s="45">
        <f t="shared" si="1"/>
        <v>20</v>
      </c>
      <c r="F47" s="14">
        <v>1</v>
      </c>
      <c r="G47" s="14"/>
      <c r="H47" s="14">
        <v>1</v>
      </c>
      <c r="I47" s="14">
        <v>1</v>
      </c>
      <c r="J47" s="14"/>
      <c r="K47" s="14"/>
      <c r="L47" s="14"/>
      <c r="M47" s="14"/>
      <c r="N47" s="14"/>
      <c r="O47" s="14">
        <v>8</v>
      </c>
      <c r="P47" s="14">
        <v>4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>
        <v>1</v>
      </c>
      <c r="AK47" s="14"/>
      <c r="AL47" s="14"/>
      <c r="AM47" s="14"/>
      <c r="AN47" s="14">
        <v>1</v>
      </c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>
        <v>2</v>
      </c>
      <c r="BA47" s="14"/>
      <c r="BB47" s="14"/>
      <c r="BC47" s="14"/>
      <c r="BD47" s="14"/>
      <c r="BE47" s="14">
        <v>1</v>
      </c>
      <c r="BF47" s="14"/>
      <c r="BG47" s="14"/>
    </row>
    <row r="48" spans="1:59" x14ac:dyDescent="0.3">
      <c r="A48" s="10" t="s">
        <v>42</v>
      </c>
      <c r="B48" s="10" t="s">
        <v>131</v>
      </c>
      <c r="C48" s="10" t="s">
        <v>99</v>
      </c>
      <c r="D48" s="10" t="s">
        <v>90</v>
      </c>
      <c r="E48" s="45">
        <f t="shared" si="1"/>
        <v>6</v>
      </c>
      <c r="F48" s="14"/>
      <c r="G48" s="14"/>
      <c r="H48" s="14">
        <v>2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>
        <v>4</v>
      </c>
      <c r="BA48" s="14"/>
      <c r="BB48" s="14"/>
      <c r="BC48" s="14"/>
      <c r="BD48" s="14"/>
      <c r="BE48" s="14"/>
      <c r="BF48" s="14"/>
      <c r="BG48" s="14"/>
    </row>
    <row r="49" spans="1:59" x14ac:dyDescent="0.3">
      <c r="A49" s="10" t="s">
        <v>43</v>
      </c>
      <c r="B49" s="10" t="s">
        <v>132</v>
      </c>
      <c r="C49" s="10" t="s">
        <v>130</v>
      </c>
      <c r="D49" s="10" t="s">
        <v>90</v>
      </c>
      <c r="E49" s="45">
        <f t="shared" si="1"/>
        <v>6</v>
      </c>
      <c r="F49" s="14">
        <v>2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>
        <v>4</v>
      </c>
      <c r="BF49" s="14"/>
      <c r="BG49" s="14"/>
    </row>
    <row r="50" spans="1:59" x14ac:dyDescent="0.3">
      <c r="A50" s="10" t="s">
        <v>44</v>
      </c>
      <c r="B50" s="10" t="s">
        <v>133</v>
      </c>
      <c r="C50" s="10" t="s">
        <v>130</v>
      </c>
      <c r="D50" s="10" t="s">
        <v>90</v>
      </c>
      <c r="E50" s="45">
        <f t="shared" si="1"/>
        <v>2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>
        <v>2</v>
      </c>
      <c r="BA50" s="14"/>
      <c r="BB50" s="14"/>
      <c r="BC50" s="14"/>
      <c r="BD50" s="14"/>
      <c r="BE50" s="14"/>
      <c r="BF50" s="14"/>
      <c r="BG50" s="14"/>
    </row>
    <row r="51" spans="1:59" x14ac:dyDescent="0.3">
      <c r="A51" s="10" t="s">
        <v>279</v>
      </c>
      <c r="B51" s="10" t="s">
        <v>285</v>
      </c>
      <c r="C51" s="10" t="s">
        <v>130</v>
      </c>
      <c r="D51" s="10" t="s">
        <v>93</v>
      </c>
      <c r="E51" s="45">
        <f t="shared" si="1"/>
        <v>2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2</v>
      </c>
      <c r="BA51" s="14"/>
      <c r="BB51" s="14"/>
      <c r="BC51" s="14"/>
      <c r="BD51" s="14"/>
      <c r="BE51" s="14"/>
      <c r="BF51" s="14"/>
      <c r="BG51" s="14"/>
    </row>
    <row r="52" spans="1:59" x14ac:dyDescent="0.3">
      <c r="A52" s="10" t="s">
        <v>45</v>
      </c>
      <c r="B52" s="10" t="s">
        <v>186</v>
      </c>
      <c r="C52" s="10" t="s">
        <v>109</v>
      </c>
      <c r="D52" s="10" t="s">
        <v>90</v>
      </c>
      <c r="E52" s="45">
        <f t="shared" si="1"/>
        <v>8</v>
      </c>
      <c r="F52" s="14"/>
      <c r="G52" s="14"/>
      <c r="H52" s="14"/>
      <c r="I52" s="14">
        <v>3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>
        <v>1</v>
      </c>
      <c r="X52" s="14"/>
      <c r="Y52" s="14"/>
      <c r="Z52" s="14"/>
      <c r="AA52" s="14">
        <v>3</v>
      </c>
      <c r="AB52" s="14"/>
      <c r="AC52" s="14"/>
      <c r="AD52" s="14">
        <v>1</v>
      </c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59" x14ac:dyDescent="0.3">
      <c r="A53" s="10" t="s">
        <v>46</v>
      </c>
      <c r="B53" s="10" t="s">
        <v>187</v>
      </c>
      <c r="C53" s="10" t="s">
        <v>98</v>
      </c>
      <c r="D53" s="10" t="s">
        <v>90</v>
      </c>
      <c r="E53" s="45">
        <f t="shared" si="1"/>
        <v>7</v>
      </c>
      <c r="F53" s="14">
        <v>1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v>4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>
        <v>1</v>
      </c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>
        <v>1</v>
      </c>
      <c r="BF53" s="14"/>
      <c r="BG53" s="14"/>
    </row>
    <row r="54" spans="1:59" x14ac:dyDescent="0.3">
      <c r="A54" s="10" t="s">
        <v>47</v>
      </c>
      <c r="B54" s="10" t="s">
        <v>134</v>
      </c>
      <c r="C54" s="10" t="s">
        <v>109</v>
      </c>
      <c r="D54" s="10" t="s">
        <v>90</v>
      </c>
      <c r="E54" s="45">
        <f t="shared" si="1"/>
        <v>12</v>
      </c>
      <c r="F54" s="14"/>
      <c r="G54" s="14">
        <v>1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v>1</v>
      </c>
      <c r="T54" s="14">
        <v>1</v>
      </c>
      <c r="U54" s="14"/>
      <c r="V54" s="14"/>
      <c r="W54" s="14"/>
      <c r="X54" s="14"/>
      <c r="Y54" s="14"/>
      <c r="Z54" s="14"/>
      <c r="AA54" s="14">
        <v>3</v>
      </c>
      <c r="AB54" s="14"/>
      <c r="AC54" s="14"/>
      <c r="AD54" s="14"/>
      <c r="AE54" s="14"/>
      <c r="AF54" s="14"/>
      <c r="AG54" s="14"/>
      <c r="AH54" s="14"/>
      <c r="AI54" s="14"/>
      <c r="AJ54" s="14"/>
      <c r="AK54" s="14">
        <v>1</v>
      </c>
      <c r="AL54" s="14"/>
      <c r="AM54" s="14"/>
      <c r="AN54" s="14"/>
      <c r="AO54" s="14"/>
      <c r="AP54" s="14">
        <v>4</v>
      </c>
      <c r="AQ54" s="14"/>
      <c r="AR54" s="14"/>
      <c r="AS54" s="14"/>
      <c r="AT54" s="14"/>
      <c r="AU54" s="14"/>
      <c r="AV54" s="14"/>
      <c r="AW54" s="14"/>
      <c r="AX54" s="14"/>
      <c r="AY54" s="14"/>
      <c r="AZ54" s="14">
        <v>1</v>
      </c>
      <c r="BA54" s="14"/>
      <c r="BB54" s="14"/>
      <c r="BC54" s="14"/>
      <c r="BD54" s="14"/>
      <c r="BE54" s="14"/>
      <c r="BF54" s="14"/>
      <c r="BG54" s="14"/>
    </row>
    <row r="55" spans="1:59" x14ac:dyDescent="0.3">
      <c r="A55" s="10" t="s">
        <v>48</v>
      </c>
      <c r="B55" s="10" t="s">
        <v>135</v>
      </c>
      <c r="C55" s="10" t="s">
        <v>109</v>
      </c>
      <c r="D55" s="10" t="s">
        <v>90</v>
      </c>
      <c r="E55" s="45">
        <f t="shared" si="1"/>
        <v>8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>
        <v>3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>
        <v>1</v>
      </c>
      <c r="AY55" s="14"/>
      <c r="AZ55" s="14">
        <v>4</v>
      </c>
      <c r="BA55" s="14"/>
      <c r="BB55" s="14"/>
      <c r="BC55" s="14"/>
      <c r="BD55" s="14"/>
      <c r="BE55" s="14"/>
      <c r="BF55" s="14"/>
      <c r="BG55" s="14"/>
    </row>
    <row r="56" spans="1:59" x14ac:dyDescent="0.3">
      <c r="A56" s="10" t="s">
        <v>49</v>
      </c>
      <c r="B56" s="10" t="s">
        <v>179</v>
      </c>
      <c r="C56" s="10" t="s">
        <v>109</v>
      </c>
      <c r="D56" s="10" t="s">
        <v>90</v>
      </c>
      <c r="E56" s="45">
        <f t="shared" si="1"/>
        <v>2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>
        <v>2</v>
      </c>
      <c r="BA56" s="14"/>
      <c r="BB56" s="14"/>
      <c r="BC56" s="14"/>
      <c r="BD56" s="14"/>
      <c r="BE56" s="14"/>
      <c r="BF56" s="14"/>
      <c r="BG56" s="14"/>
    </row>
    <row r="57" spans="1:59" x14ac:dyDescent="0.3">
      <c r="A57" s="10" t="s">
        <v>50</v>
      </c>
      <c r="B57" s="10" t="s">
        <v>196</v>
      </c>
      <c r="C57" s="10" t="s">
        <v>109</v>
      </c>
      <c r="D57" s="10" t="s">
        <v>93</v>
      </c>
      <c r="E57" s="45">
        <f t="shared" si="1"/>
        <v>4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>
        <v>1</v>
      </c>
      <c r="T57" s="14"/>
      <c r="U57" s="14"/>
      <c r="V57" s="14"/>
      <c r="W57" s="14"/>
      <c r="X57" s="14"/>
      <c r="Y57" s="14"/>
      <c r="Z57" s="14"/>
      <c r="AA57" s="14"/>
      <c r="AB57" s="14"/>
      <c r="AC57" s="14">
        <v>1</v>
      </c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2</v>
      </c>
      <c r="BA57" s="14"/>
      <c r="BB57" s="14"/>
      <c r="BC57" s="14"/>
      <c r="BD57" s="14"/>
      <c r="BE57" s="14"/>
      <c r="BF57" s="14"/>
      <c r="BG57" s="14"/>
    </row>
    <row r="58" spans="1:59" x14ac:dyDescent="0.3">
      <c r="A58" s="10" t="s">
        <v>51</v>
      </c>
      <c r="B58" s="10" t="s">
        <v>167</v>
      </c>
      <c r="C58" s="10" t="s">
        <v>107</v>
      </c>
      <c r="D58" s="10" t="s">
        <v>90</v>
      </c>
      <c r="E58" s="45">
        <f t="shared" si="1"/>
        <v>4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>
        <v>2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>
        <v>2</v>
      </c>
      <c r="BA58" s="14"/>
      <c r="BB58" s="14"/>
      <c r="BC58" s="14"/>
      <c r="BD58" s="14"/>
      <c r="BE58" s="14"/>
      <c r="BF58" s="14"/>
      <c r="BG58" s="14"/>
    </row>
    <row r="59" spans="1:59" x14ac:dyDescent="0.3">
      <c r="A59" s="10" t="s">
        <v>52</v>
      </c>
      <c r="B59" s="10" t="s">
        <v>136</v>
      </c>
      <c r="C59" s="10" t="s">
        <v>107</v>
      </c>
      <c r="D59" s="10" t="s">
        <v>90</v>
      </c>
      <c r="E59" s="45">
        <f t="shared" si="1"/>
        <v>9</v>
      </c>
      <c r="F59" s="14">
        <v>4</v>
      </c>
      <c r="G59" s="14">
        <v>1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>
        <v>4</v>
      </c>
      <c r="BA59" s="14"/>
      <c r="BB59" s="14"/>
      <c r="BC59" s="14"/>
      <c r="BD59" s="14"/>
      <c r="BE59" s="14"/>
      <c r="BF59" s="14"/>
      <c r="BG59" s="14"/>
    </row>
    <row r="60" spans="1:59" x14ac:dyDescent="0.3">
      <c r="A60" s="10" t="s">
        <v>53</v>
      </c>
      <c r="B60" s="10" t="s">
        <v>197</v>
      </c>
      <c r="C60" s="10" t="s">
        <v>98</v>
      </c>
      <c r="D60" s="10" t="s">
        <v>90</v>
      </c>
      <c r="E60" s="45">
        <f t="shared" si="1"/>
        <v>2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>
        <v>2</v>
      </c>
      <c r="BF60" s="14"/>
      <c r="BG60" s="14"/>
    </row>
    <row r="61" spans="1:59" x14ac:dyDescent="0.3">
      <c r="A61" s="10" t="s">
        <v>164</v>
      </c>
      <c r="B61" s="10" t="s">
        <v>188</v>
      </c>
      <c r="C61" s="10" t="s">
        <v>123</v>
      </c>
      <c r="D61" s="10" t="s">
        <v>90</v>
      </c>
      <c r="E61" s="45">
        <f t="shared" si="1"/>
        <v>4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4</v>
      </c>
      <c r="BA61" s="14"/>
      <c r="BB61" s="14"/>
      <c r="BC61" s="14"/>
      <c r="BD61" s="14"/>
      <c r="BE61" s="14"/>
      <c r="BF61" s="14"/>
      <c r="BG61" s="14"/>
    </row>
    <row r="62" spans="1:59" x14ac:dyDescent="0.3">
      <c r="A62" s="10" t="s">
        <v>54</v>
      </c>
      <c r="B62" s="10" t="s">
        <v>198</v>
      </c>
      <c r="C62" s="10" t="s">
        <v>101</v>
      </c>
      <c r="D62" s="10" t="s">
        <v>90</v>
      </c>
      <c r="E62" s="45">
        <f t="shared" si="1"/>
        <v>5</v>
      </c>
      <c r="F62" s="14"/>
      <c r="G62" s="14">
        <v>2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v>2</v>
      </c>
      <c r="T62" s="14"/>
      <c r="U62" s="14"/>
      <c r="V62" s="14"/>
      <c r="W62" s="14"/>
      <c r="X62" s="14"/>
      <c r="Y62" s="14"/>
      <c r="Z62" s="14"/>
      <c r="AA62" s="14"/>
      <c r="AB62" s="14">
        <v>1</v>
      </c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</row>
    <row r="63" spans="1:59" x14ac:dyDescent="0.3">
      <c r="A63" s="10" t="s">
        <v>204</v>
      </c>
      <c r="B63" s="10" t="s">
        <v>205</v>
      </c>
      <c r="C63" s="10" t="s">
        <v>101</v>
      </c>
      <c r="D63" s="10" t="s">
        <v>93</v>
      </c>
      <c r="E63" s="45">
        <f t="shared" si="1"/>
        <v>19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v>2</v>
      </c>
      <c r="T63" s="14"/>
      <c r="U63" s="14"/>
      <c r="V63" s="14"/>
      <c r="W63" s="14"/>
      <c r="X63" s="14"/>
      <c r="Y63" s="14"/>
      <c r="Z63" s="14"/>
      <c r="AA63" s="14">
        <v>5</v>
      </c>
      <c r="AB63" s="14"/>
      <c r="AC63" s="14"/>
      <c r="AD63" s="14"/>
      <c r="AE63" s="14"/>
      <c r="AF63" s="14"/>
      <c r="AG63" s="14"/>
      <c r="AH63" s="14"/>
      <c r="AI63" s="14">
        <v>1</v>
      </c>
      <c r="AJ63" s="14">
        <v>8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3</v>
      </c>
      <c r="BA63" s="14"/>
      <c r="BB63" s="14"/>
      <c r="BC63" s="14"/>
      <c r="BD63" s="14"/>
      <c r="BE63" s="14"/>
      <c r="BF63" s="14"/>
      <c r="BG63" s="14"/>
    </row>
    <row r="64" spans="1:59" x14ac:dyDescent="0.3">
      <c r="A64" s="10" t="s">
        <v>55</v>
      </c>
      <c r="B64" s="10" t="s">
        <v>137</v>
      </c>
      <c r="C64" s="10" t="s">
        <v>114</v>
      </c>
      <c r="D64" s="10" t="s">
        <v>90</v>
      </c>
      <c r="E64" s="45">
        <f t="shared" si="1"/>
        <v>23</v>
      </c>
      <c r="F64" s="14">
        <v>2</v>
      </c>
      <c r="G64" s="14">
        <v>1</v>
      </c>
      <c r="H64" s="14"/>
      <c r="I64" s="14"/>
      <c r="J64" s="14"/>
      <c r="K64" s="14"/>
      <c r="L64" s="14"/>
      <c r="M64" s="14">
        <v>1</v>
      </c>
      <c r="N64" s="14"/>
      <c r="O64" s="14"/>
      <c r="P64" s="14"/>
      <c r="Q64" s="14"/>
      <c r="R64" s="14"/>
      <c r="S64" s="14">
        <v>1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>
        <v>4</v>
      </c>
      <c r="AK64" s="14"/>
      <c r="AL64" s="14">
        <v>1</v>
      </c>
      <c r="AM64" s="14"/>
      <c r="AN64" s="14"/>
      <c r="AO64" s="14"/>
      <c r="AP64" s="14"/>
      <c r="AQ64" s="14"/>
      <c r="AR64" s="14">
        <v>6</v>
      </c>
      <c r="AS64" s="14"/>
      <c r="AT64" s="14"/>
      <c r="AU64" s="14"/>
      <c r="AV64" s="14"/>
      <c r="AW64" s="14"/>
      <c r="AX64" s="14"/>
      <c r="AY64" s="14"/>
      <c r="AZ64" s="14">
        <v>7</v>
      </c>
      <c r="BA64" s="14"/>
      <c r="BB64" s="14"/>
      <c r="BC64" s="14"/>
      <c r="BD64" s="14"/>
      <c r="BE64" s="14"/>
      <c r="BF64" s="14"/>
      <c r="BG64" s="14"/>
    </row>
    <row r="65" spans="1:59" x14ac:dyDescent="0.3">
      <c r="A65" s="10" t="s">
        <v>56</v>
      </c>
      <c r="B65" s="10" t="s">
        <v>138</v>
      </c>
      <c r="C65" s="10" t="s">
        <v>114</v>
      </c>
      <c r="D65" s="10" t="s">
        <v>90</v>
      </c>
      <c r="E65" s="45">
        <f t="shared" si="1"/>
        <v>6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>
        <v>2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2</v>
      </c>
      <c r="BA65" s="14"/>
      <c r="BB65" s="14"/>
      <c r="BC65" s="14"/>
      <c r="BD65" s="14">
        <v>2</v>
      </c>
      <c r="BE65" s="14"/>
      <c r="BF65" s="14"/>
      <c r="BG65" s="14"/>
    </row>
    <row r="66" spans="1:59" x14ac:dyDescent="0.3">
      <c r="A66" s="10" t="s">
        <v>176</v>
      </c>
      <c r="B66" s="10" t="s">
        <v>189</v>
      </c>
      <c r="C66" s="10" t="s">
        <v>114</v>
      </c>
      <c r="D66" s="10" t="s">
        <v>90</v>
      </c>
      <c r="E66" s="45">
        <f t="shared" si="1"/>
        <v>3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>
        <v>3</v>
      </c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</row>
    <row r="67" spans="1:59" x14ac:dyDescent="0.3">
      <c r="A67" s="10" t="s">
        <v>57</v>
      </c>
      <c r="B67" s="10" t="s">
        <v>139</v>
      </c>
      <c r="C67" s="10" t="s">
        <v>114</v>
      </c>
      <c r="D67" s="10" t="s">
        <v>90</v>
      </c>
      <c r="E67" s="45">
        <f t="shared" si="1"/>
        <v>8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>
        <v>2</v>
      </c>
      <c r="T67" s="14"/>
      <c r="U67" s="14"/>
      <c r="V67" s="14"/>
      <c r="W67" s="14"/>
      <c r="X67" s="14">
        <v>4</v>
      </c>
      <c r="Y67" s="14"/>
      <c r="Z67" s="14"/>
      <c r="AA67" s="14"/>
      <c r="AB67" s="14"/>
      <c r="AC67" s="14"/>
      <c r="AD67" s="14"/>
      <c r="AE67" s="14"/>
      <c r="AF67" s="14"/>
      <c r="AG67" s="14"/>
      <c r="AH67" s="14">
        <v>2</v>
      </c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</row>
    <row r="68" spans="1:59" x14ac:dyDescent="0.3">
      <c r="A68" s="10" t="s">
        <v>58</v>
      </c>
      <c r="B68" s="10" t="s">
        <v>199</v>
      </c>
      <c r="C68" s="10" t="s">
        <v>116</v>
      </c>
      <c r="D68" s="10" t="s">
        <v>90</v>
      </c>
      <c r="E68" s="45">
        <f t="shared" si="1"/>
        <v>3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>
        <v>1</v>
      </c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>
        <v>2</v>
      </c>
      <c r="BF68" s="14"/>
      <c r="BG68" s="14"/>
    </row>
    <row r="69" spans="1:59" x14ac:dyDescent="0.3">
      <c r="A69" s="10" t="s">
        <v>59</v>
      </c>
      <c r="B69" s="10" t="s">
        <v>140</v>
      </c>
      <c r="C69" s="10" t="s">
        <v>96</v>
      </c>
      <c r="D69" s="10" t="s">
        <v>90</v>
      </c>
      <c r="E69" s="45">
        <f t="shared" ref="E69:E94" si="2">SUM(F69:BG69)</f>
        <v>2</v>
      </c>
      <c r="F69" s="14"/>
      <c r="G69" s="14"/>
      <c r="H69" s="14">
        <v>2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</row>
    <row r="70" spans="1:59" x14ac:dyDescent="0.3">
      <c r="A70" s="10" t="s">
        <v>60</v>
      </c>
      <c r="B70" s="10" t="s">
        <v>177</v>
      </c>
      <c r="C70" s="10" t="s">
        <v>96</v>
      </c>
      <c r="D70" s="10" t="s">
        <v>93</v>
      </c>
      <c r="E70" s="45">
        <f t="shared" si="2"/>
        <v>21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>
        <v>5</v>
      </c>
      <c r="T70" s="14"/>
      <c r="U70" s="14"/>
      <c r="V70" s="14"/>
      <c r="W70" s="14"/>
      <c r="X70" s="14"/>
      <c r="Y70" s="14">
        <v>1</v>
      </c>
      <c r="Z70" s="14">
        <v>1</v>
      </c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>
        <v>3</v>
      </c>
      <c r="AO70" s="14"/>
      <c r="AP70" s="14"/>
      <c r="AQ70" s="14">
        <v>5</v>
      </c>
      <c r="AR70" s="14"/>
      <c r="AS70" s="14">
        <v>1</v>
      </c>
      <c r="AT70" s="14"/>
      <c r="AU70" s="14"/>
      <c r="AV70" s="14"/>
      <c r="AW70" s="14"/>
      <c r="AX70" s="14">
        <v>1</v>
      </c>
      <c r="AY70" s="14"/>
      <c r="AZ70" s="14"/>
      <c r="BA70" s="14"/>
      <c r="BB70" s="14"/>
      <c r="BC70" s="14"/>
      <c r="BD70" s="14"/>
      <c r="BE70" s="14">
        <v>4</v>
      </c>
      <c r="BF70" s="14"/>
      <c r="BG70" s="14"/>
    </row>
    <row r="71" spans="1:59" x14ac:dyDescent="0.3">
      <c r="A71" s="10" t="s">
        <v>61</v>
      </c>
      <c r="B71" s="10" t="s">
        <v>141</v>
      </c>
      <c r="C71" s="10" t="s">
        <v>98</v>
      </c>
      <c r="D71" s="10" t="s">
        <v>90</v>
      </c>
      <c r="E71" s="45">
        <f t="shared" si="2"/>
        <v>20</v>
      </c>
      <c r="F71" s="14"/>
      <c r="G71" s="14"/>
      <c r="H71" s="14"/>
      <c r="I71" s="14">
        <v>2</v>
      </c>
      <c r="J71" s="14"/>
      <c r="K71" s="14"/>
      <c r="L71" s="14">
        <v>2</v>
      </c>
      <c r="M71" s="14"/>
      <c r="N71" s="14"/>
      <c r="O71" s="14"/>
      <c r="P71" s="14"/>
      <c r="Q71" s="14"/>
      <c r="R71" s="14"/>
      <c r="S71" s="14">
        <v>1</v>
      </c>
      <c r="T71" s="14"/>
      <c r="U71" s="14"/>
      <c r="V71" s="14"/>
      <c r="W71" s="14"/>
      <c r="X71" s="14">
        <v>2</v>
      </c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>
        <v>1</v>
      </c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>
        <v>6</v>
      </c>
      <c r="AU71" s="14"/>
      <c r="AV71" s="14"/>
      <c r="AW71" s="14"/>
      <c r="AX71" s="14">
        <v>1</v>
      </c>
      <c r="AY71" s="14"/>
      <c r="AZ71" s="14">
        <v>5</v>
      </c>
      <c r="BA71" s="14"/>
      <c r="BB71" s="14"/>
      <c r="BC71" s="14"/>
      <c r="BD71" s="14"/>
      <c r="BE71" s="14"/>
      <c r="BF71" s="14"/>
      <c r="BG71" s="14"/>
    </row>
    <row r="72" spans="1:59" x14ac:dyDescent="0.3">
      <c r="A72" s="10" t="s">
        <v>62</v>
      </c>
      <c r="B72" s="10" t="s">
        <v>142</v>
      </c>
      <c r="C72" s="10" t="s">
        <v>98</v>
      </c>
      <c r="D72" s="10" t="s">
        <v>90</v>
      </c>
      <c r="E72" s="45">
        <f t="shared" si="2"/>
        <v>5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>
        <v>5</v>
      </c>
      <c r="BA72" s="14"/>
      <c r="BB72" s="14"/>
      <c r="BC72" s="14"/>
      <c r="BD72" s="14"/>
      <c r="BE72" s="14"/>
      <c r="BF72" s="14"/>
      <c r="BG72" s="14"/>
    </row>
    <row r="73" spans="1:59" x14ac:dyDescent="0.3">
      <c r="A73" s="10" t="s">
        <v>63</v>
      </c>
      <c r="B73" s="10" t="s">
        <v>143</v>
      </c>
      <c r="C73" s="10" t="s">
        <v>98</v>
      </c>
      <c r="D73" s="10" t="s">
        <v>90</v>
      </c>
      <c r="E73" s="45">
        <f t="shared" si="2"/>
        <v>33</v>
      </c>
      <c r="F73" s="14"/>
      <c r="G73" s="14">
        <v>1</v>
      </c>
      <c r="H73" s="14"/>
      <c r="I73" s="14"/>
      <c r="J73" s="14"/>
      <c r="K73" s="14"/>
      <c r="L73" s="14"/>
      <c r="M73" s="14">
        <v>1</v>
      </c>
      <c r="N73" s="14"/>
      <c r="O73" s="14"/>
      <c r="P73" s="14">
        <v>2</v>
      </c>
      <c r="Q73" s="14"/>
      <c r="R73" s="14"/>
      <c r="S73" s="14">
        <v>2</v>
      </c>
      <c r="T73" s="14"/>
      <c r="U73" s="14">
        <v>1</v>
      </c>
      <c r="V73" s="14"/>
      <c r="W73" s="14"/>
      <c r="X73" s="14"/>
      <c r="Y73" s="14"/>
      <c r="Z73" s="14"/>
      <c r="AA73" s="14">
        <v>4</v>
      </c>
      <c r="AB73" s="14"/>
      <c r="AC73" s="14">
        <v>2</v>
      </c>
      <c r="AD73" s="14"/>
      <c r="AE73" s="14"/>
      <c r="AF73" s="14"/>
      <c r="AG73" s="14">
        <v>4</v>
      </c>
      <c r="AH73" s="14">
        <v>4</v>
      </c>
      <c r="AI73" s="14">
        <v>1</v>
      </c>
      <c r="AJ73" s="14">
        <v>4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>
        <v>4</v>
      </c>
      <c r="AV73" s="14"/>
      <c r="AW73" s="14"/>
      <c r="AX73" s="14"/>
      <c r="AY73" s="14"/>
      <c r="AZ73" s="14">
        <v>2</v>
      </c>
      <c r="BA73" s="14"/>
      <c r="BB73" s="14"/>
      <c r="BC73" s="14"/>
      <c r="BD73" s="14">
        <v>1</v>
      </c>
      <c r="BE73" s="14"/>
      <c r="BF73" s="14"/>
      <c r="BG73" s="14"/>
    </row>
    <row r="74" spans="1:59" x14ac:dyDescent="0.3">
      <c r="A74" s="10" t="s">
        <v>64</v>
      </c>
      <c r="B74" s="10" t="s">
        <v>65</v>
      </c>
      <c r="C74" s="10" t="s">
        <v>98</v>
      </c>
      <c r="D74" s="10" t="s">
        <v>90</v>
      </c>
      <c r="E74" s="45">
        <f t="shared" si="2"/>
        <v>2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>
        <v>2</v>
      </c>
      <c r="BA74" s="14"/>
      <c r="BB74" s="14"/>
      <c r="BC74" s="14"/>
      <c r="BD74" s="14"/>
      <c r="BE74" s="14"/>
      <c r="BF74" s="14"/>
      <c r="BG74" s="14"/>
    </row>
    <row r="75" spans="1:59" x14ac:dyDescent="0.3">
      <c r="A75" s="10" t="s">
        <v>66</v>
      </c>
      <c r="B75" s="10" t="s">
        <v>144</v>
      </c>
      <c r="C75" s="10" t="s">
        <v>98</v>
      </c>
      <c r="D75" s="10" t="s">
        <v>90</v>
      </c>
      <c r="E75" s="45">
        <f t="shared" si="2"/>
        <v>33</v>
      </c>
      <c r="F75" s="14">
        <v>8</v>
      </c>
      <c r="G75" s="14"/>
      <c r="H75" s="14">
        <v>3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>
        <v>4</v>
      </c>
      <c r="T75" s="14"/>
      <c r="U75" s="14"/>
      <c r="V75" s="14"/>
      <c r="W75" s="14">
        <v>3</v>
      </c>
      <c r="X75" s="14"/>
      <c r="Y75" s="14"/>
      <c r="Z75" s="14"/>
      <c r="AA75" s="14"/>
      <c r="AB75" s="14">
        <v>1</v>
      </c>
      <c r="AC75" s="14"/>
      <c r="AD75" s="14"/>
      <c r="AE75" s="14"/>
      <c r="AF75" s="14">
        <v>2</v>
      </c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>
        <v>1</v>
      </c>
      <c r="AY75" s="14"/>
      <c r="AZ75" s="14">
        <v>9</v>
      </c>
      <c r="BA75" s="14"/>
      <c r="BB75" s="14"/>
      <c r="BC75" s="14"/>
      <c r="BD75" s="14"/>
      <c r="BE75" s="14">
        <v>2</v>
      </c>
      <c r="BF75" s="14"/>
      <c r="BG75" s="14"/>
    </row>
    <row r="76" spans="1:59" x14ac:dyDescent="0.3">
      <c r="A76" s="10" t="s">
        <v>67</v>
      </c>
      <c r="B76" s="10" t="s">
        <v>145</v>
      </c>
      <c r="C76" s="10" t="s">
        <v>98</v>
      </c>
      <c r="D76" s="10" t="s">
        <v>90</v>
      </c>
      <c r="E76" s="45">
        <f t="shared" si="2"/>
        <v>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3</v>
      </c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</row>
    <row r="77" spans="1:59" x14ac:dyDescent="0.3">
      <c r="A77" s="10" t="s">
        <v>68</v>
      </c>
      <c r="B77" s="10" t="s">
        <v>146</v>
      </c>
      <c r="C77" s="10" t="s">
        <v>98</v>
      </c>
      <c r="D77" s="10" t="s">
        <v>93</v>
      </c>
      <c r="E77" s="45">
        <f t="shared" si="2"/>
        <v>4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>
        <v>4</v>
      </c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</row>
    <row r="78" spans="1:59" x14ac:dyDescent="0.3">
      <c r="A78" s="10" t="s">
        <v>69</v>
      </c>
      <c r="B78" s="10" t="s">
        <v>147</v>
      </c>
      <c r="C78" s="10" t="s">
        <v>98</v>
      </c>
      <c r="D78" s="10" t="s">
        <v>93</v>
      </c>
      <c r="E78" s="45">
        <f t="shared" si="2"/>
        <v>3</v>
      </c>
      <c r="F78" s="14"/>
      <c r="G78" s="14"/>
      <c r="H78" s="14">
        <v>1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>
        <v>2</v>
      </c>
      <c r="BA78" s="14"/>
      <c r="BB78" s="14"/>
      <c r="BC78" s="14"/>
      <c r="BD78" s="14"/>
      <c r="BE78" s="14"/>
      <c r="BF78" s="14"/>
      <c r="BG78" s="14"/>
    </row>
    <row r="79" spans="1:59" x14ac:dyDescent="0.3">
      <c r="A79" s="10" t="s">
        <v>70</v>
      </c>
      <c r="B79" s="10" t="s">
        <v>206</v>
      </c>
      <c r="C79" s="10" t="s">
        <v>98</v>
      </c>
      <c r="D79" s="10" t="s">
        <v>93</v>
      </c>
      <c r="E79" s="45">
        <f t="shared" si="2"/>
        <v>7</v>
      </c>
      <c r="F79" s="14"/>
      <c r="G79" s="14">
        <v>1</v>
      </c>
      <c r="H79" s="14">
        <v>1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>
        <v>1</v>
      </c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2</v>
      </c>
      <c r="BA79" s="14"/>
      <c r="BB79" s="14"/>
      <c r="BC79" s="14"/>
      <c r="BD79" s="14"/>
      <c r="BE79" s="14">
        <v>2</v>
      </c>
      <c r="BF79" s="14"/>
      <c r="BG79" s="14"/>
    </row>
    <row r="80" spans="1:59" x14ac:dyDescent="0.3">
      <c r="A80" s="10" t="s">
        <v>165</v>
      </c>
      <c r="B80" s="10" t="s">
        <v>207</v>
      </c>
      <c r="C80" s="10" t="s">
        <v>98</v>
      </c>
      <c r="D80" s="10" t="s">
        <v>93</v>
      </c>
      <c r="E80" s="45">
        <f t="shared" si="2"/>
        <v>10</v>
      </c>
      <c r="F80" s="14"/>
      <c r="G80" s="14"/>
      <c r="H80" s="14"/>
      <c r="I80" s="14">
        <v>1</v>
      </c>
      <c r="J80" s="14"/>
      <c r="K80" s="14"/>
      <c r="L80" s="14"/>
      <c r="M80" s="14"/>
      <c r="N80" s="14"/>
      <c r="O80" s="14"/>
      <c r="P80" s="14"/>
      <c r="Q80" s="14"/>
      <c r="R80" s="14"/>
      <c r="S80" s="14">
        <v>4</v>
      </c>
      <c r="T80" s="14"/>
      <c r="U80" s="14"/>
      <c r="V80" s="14"/>
      <c r="W80" s="14"/>
      <c r="X80" s="14"/>
      <c r="Y80" s="14"/>
      <c r="Z80" s="14"/>
      <c r="AA80" s="14">
        <v>4</v>
      </c>
      <c r="AB80" s="14"/>
      <c r="AC80" s="14">
        <v>1</v>
      </c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</row>
    <row r="81" spans="1:93" x14ac:dyDescent="0.3">
      <c r="A81" s="10" t="s">
        <v>178</v>
      </c>
      <c r="B81" s="10" t="s">
        <v>214</v>
      </c>
      <c r="C81" s="10" t="s">
        <v>98</v>
      </c>
      <c r="D81" s="10" t="s">
        <v>93</v>
      </c>
      <c r="E81" s="45">
        <f t="shared" si="2"/>
        <v>3</v>
      </c>
      <c r="F81" s="14">
        <v>2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>
        <v>1</v>
      </c>
      <c r="BA81" s="14"/>
      <c r="BB81" s="14"/>
      <c r="BC81" s="14"/>
      <c r="BD81" s="14"/>
      <c r="BE81" s="14"/>
      <c r="BF81" s="14"/>
      <c r="BG81" s="14"/>
    </row>
    <row r="82" spans="1:93" x14ac:dyDescent="0.3">
      <c r="A82" s="10" t="s">
        <v>71</v>
      </c>
      <c r="B82" s="10" t="s">
        <v>148</v>
      </c>
      <c r="C82" s="10" t="s">
        <v>98</v>
      </c>
      <c r="D82" s="10" t="s">
        <v>90</v>
      </c>
      <c r="E82" s="45">
        <f t="shared" si="2"/>
        <v>1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>
        <v>1</v>
      </c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</row>
    <row r="83" spans="1:93" x14ac:dyDescent="0.3">
      <c r="A83" s="10" t="s">
        <v>281</v>
      </c>
      <c r="B83" s="10" t="s">
        <v>287</v>
      </c>
      <c r="C83" s="10" t="s">
        <v>98</v>
      </c>
      <c r="D83" s="10" t="s">
        <v>90</v>
      </c>
      <c r="E83" s="45">
        <f t="shared" si="2"/>
        <v>2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>
        <v>2</v>
      </c>
      <c r="BA83" s="14"/>
      <c r="BB83" s="14"/>
      <c r="BC83" s="14"/>
      <c r="BD83" s="14"/>
      <c r="BE83" s="14"/>
      <c r="BF83" s="14"/>
      <c r="BG83" s="14"/>
    </row>
    <row r="84" spans="1:93" x14ac:dyDescent="0.3">
      <c r="A84" s="10" t="s">
        <v>283</v>
      </c>
      <c r="B84" s="10" t="s">
        <v>289</v>
      </c>
      <c r="C84" s="10" t="s">
        <v>98</v>
      </c>
      <c r="D84" s="10" t="s">
        <v>93</v>
      </c>
      <c r="E84" s="45">
        <f t="shared" si="2"/>
        <v>5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>
        <v>5</v>
      </c>
      <c r="BA84" s="14"/>
      <c r="BB84" s="14"/>
      <c r="BC84" s="14"/>
      <c r="BD84" s="14"/>
      <c r="BE84" s="14"/>
      <c r="BF84" s="14"/>
      <c r="BG84" s="14"/>
    </row>
    <row r="85" spans="1:93" x14ac:dyDescent="0.3">
      <c r="A85" s="10" t="s">
        <v>72</v>
      </c>
      <c r="B85" s="10" t="s">
        <v>149</v>
      </c>
      <c r="C85" s="10" t="s">
        <v>108</v>
      </c>
      <c r="D85" s="10" t="s">
        <v>90</v>
      </c>
      <c r="E85" s="45">
        <f t="shared" si="2"/>
        <v>14</v>
      </c>
      <c r="F85" s="14">
        <v>1</v>
      </c>
      <c r="G85" s="14">
        <v>1</v>
      </c>
      <c r="H85" s="14">
        <v>1</v>
      </c>
      <c r="I85" s="14">
        <v>2</v>
      </c>
      <c r="J85" s="14"/>
      <c r="K85" s="14"/>
      <c r="L85" s="14"/>
      <c r="M85" s="14"/>
      <c r="N85" s="14"/>
      <c r="O85" s="14"/>
      <c r="P85" s="14"/>
      <c r="Q85" s="14"/>
      <c r="R85" s="14"/>
      <c r="S85" s="14">
        <v>2</v>
      </c>
      <c r="T85" s="14"/>
      <c r="U85" s="14"/>
      <c r="V85" s="14"/>
      <c r="W85" s="14"/>
      <c r="X85" s="14">
        <v>1</v>
      </c>
      <c r="Y85" s="14"/>
      <c r="Z85" s="14"/>
      <c r="AA85" s="14">
        <v>3</v>
      </c>
      <c r="AB85" s="14"/>
      <c r="AC85" s="14"/>
      <c r="AD85" s="14"/>
      <c r="AE85" s="14"/>
      <c r="AF85" s="14"/>
      <c r="AG85" s="14"/>
      <c r="AH85" s="14"/>
      <c r="AI85" s="14"/>
      <c r="AJ85" s="14">
        <v>1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>
        <v>1</v>
      </c>
      <c r="BA85" s="14"/>
      <c r="BB85" s="14"/>
      <c r="BC85" s="14"/>
      <c r="BD85" s="14"/>
      <c r="BE85" s="14">
        <v>1</v>
      </c>
      <c r="BF85" s="14"/>
      <c r="BG85" s="14"/>
    </row>
    <row r="86" spans="1:93" x14ac:dyDescent="0.3">
      <c r="A86" s="10" t="s">
        <v>73</v>
      </c>
      <c r="B86" s="10" t="s">
        <v>150</v>
      </c>
      <c r="C86" s="10" t="s">
        <v>108</v>
      </c>
      <c r="D86" s="10" t="s">
        <v>90</v>
      </c>
      <c r="E86" s="45">
        <f t="shared" si="2"/>
        <v>12</v>
      </c>
      <c r="F86" s="14">
        <v>1</v>
      </c>
      <c r="G86" s="14"/>
      <c r="H86" s="14"/>
      <c r="I86" s="14">
        <v>1</v>
      </c>
      <c r="J86" s="14"/>
      <c r="K86" s="14"/>
      <c r="L86" s="14"/>
      <c r="M86" s="14"/>
      <c r="N86" s="14"/>
      <c r="O86" s="14"/>
      <c r="P86" s="14"/>
      <c r="Q86" s="14"/>
      <c r="R86" s="14"/>
      <c r="S86" s="14">
        <v>1</v>
      </c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>
        <v>7</v>
      </c>
      <c r="AX86" s="14"/>
      <c r="AY86" s="14"/>
      <c r="AZ86" s="14">
        <v>1</v>
      </c>
      <c r="BA86" s="14"/>
      <c r="BB86" s="14"/>
      <c r="BC86" s="14"/>
      <c r="BD86" s="14"/>
      <c r="BE86" s="14">
        <v>1</v>
      </c>
      <c r="BF86" s="14"/>
      <c r="BG86" s="14"/>
    </row>
    <row r="87" spans="1:93" x14ac:dyDescent="0.3">
      <c r="A87" s="10" t="s">
        <v>74</v>
      </c>
      <c r="B87" s="10" t="s">
        <v>151</v>
      </c>
      <c r="C87" s="10" t="s">
        <v>108</v>
      </c>
      <c r="D87" s="10" t="s">
        <v>90</v>
      </c>
      <c r="E87" s="45">
        <f t="shared" si="2"/>
        <v>9</v>
      </c>
      <c r="F87" s="14"/>
      <c r="G87" s="14"/>
      <c r="H87" s="14"/>
      <c r="I87" s="14">
        <v>2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7</v>
      </c>
      <c r="BA87" s="14"/>
      <c r="BB87" s="14"/>
      <c r="BC87" s="14"/>
      <c r="BD87" s="14"/>
      <c r="BE87" s="14"/>
      <c r="BF87" s="14"/>
      <c r="BG87" s="14"/>
    </row>
    <row r="88" spans="1:93" x14ac:dyDescent="0.3">
      <c r="A88" s="10" t="s">
        <v>75</v>
      </c>
      <c r="B88" s="10" t="s">
        <v>152</v>
      </c>
      <c r="C88" s="10" t="s">
        <v>108</v>
      </c>
      <c r="D88" s="10" t="s">
        <v>90</v>
      </c>
      <c r="E88" s="45">
        <f t="shared" si="2"/>
        <v>3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>
        <v>1</v>
      </c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>
        <v>2</v>
      </c>
      <c r="BA88" s="14"/>
      <c r="BB88" s="14"/>
      <c r="BC88" s="14"/>
      <c r="BD88" s="14"/>
      <c r="BE88" s="14"/>
      <c r="BF88" s="14"/>
      <c r="BG88" s="14"/>
    </row>
    <row r="89" spans="1:93" x14ac:dyDescent="0.3">
      <c r="A89" s="10" t="s">
        <v>76</v>
      </c>
      <c r="B89" s="10" t="s">
        <v>81</v>
      </c>
      <c r="C89" s="10" t="s">
        <v>108</v>
      </c>
      <c r="D89" s="10" t="s">
        <v>90</v>
      </c>
      <c r="E89" s="45">
        <f t="shared" si="2"/>
        <v>1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1</v>
      </c>
      <c r="BA89" s="14"/>
      <c r="BB89" s="14"/>
      <c r="BC89" s="14"/>
      <c r="BD89" s="14"/>
      <c r="BE89" s="14"/>
      <c r="BF89" s="14"/>
      <c r="BG89" s="14"/>
    </row>
    <row r="90" spans="1:93" x14ac:dyDescent="0.3">
      <c r="A90" s="10" t="s">
        <v>77</v>
      </c>
      <c r="B90" s="10" t="s">
        <v>153</v>
      </c>
      <c r="C90" s="10" t="s">
        <v>108</v>
      </c>
      <c r="D90" s="10" t="s">
        <v>90</v>
      </c>
      <c r="E90" s="45">
        <f t="shared" si="2"/>
        <v>4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>
        <v>4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</row>
    <row r="91" spans="1:93" x14ac:dyDescent="0.3">
      <c r="A91" s="10" t="s">
        <v>78</v>
      </c>
      <c r="B91" s="10" t="s">
        <v>168</v>
      </c>
      <c r="C91" s="10" t="s">
        <v>108</v>
      </c>
      <c r="D91" s="10" t="s">
        <v>90</v>
      </c>
      <c r="E91" s="45">
        <f t="shared" si="2"/>
        <v>12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>
        <v>3</v>
      </c>
      <c r="T91" s="14"/>
      <c r="U91" s="14"/>
      <c r="V91" s="14"/>
      <c r="W91" s="14"/>
      <c r="X91" s="14">
        <v>2</v>
      </c>
      <c r="Y91" s="14"/>
      <c r="Z91" s="14"/>
      <c r="AA91" s="14"/>
      <c r="AB91" s="14"/>
      <c r="AC91" s="14"/>
      <c r="AD91" s="14"/>
      <c r="AE91" s="14">
        <v>1</v>
      </c>
      <c r="AF91" s="14"/>
      <c r="AG91" s="14"/>
      <c r="AH91" s="14"/>
      <c r="AI91" s="14"/>
      <c r="AJ91" s="14"/>
      <c r="AK91" s="14"/>
      <c r="AL91" s="14">
        <v>2</v>
      </c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4</v>
      </c>
      <c r="BA91" s="14"/>
      <c r="BB91" s="14"/>
      <c r="BC91" s="14"/>
      <c r="BD91" s="14"/>
      <c r="BE91" s="14"/>
      <c r="BF91" s="14"/>
      <c r="BG91" s="14"/>
    </row>
    <row r="92" spans="1:93" x14ac:dyDescent="0.3">
      <c r="A92" s="10" t="s">
        <v>79</v>
      </c>
      <c r="B92" s="10" t="s">
        <v>190</v>
      </c>
      <c r="C92" s="10" t="s">
        <v>108</v>
      </c>
      <c r="D92" s="10" t="s">
        <v>93</v>
      </c>
      <c r="E92" s="45">
        <f t="shared" si="2"/>
        <v>2</v>
      </c>
      <c r="F92" s="14"/>
      <c r="G92" s="14"/>
      <c r="H92" s="14">
        <v>1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1</v>
      </c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</row>
    <row r="93" spans="1:93" x14ac:dyDescent="0.3">
      <c r="A93" s="10" t="s">
        <v>211</v>
      </c>
      <c r="B93" s="10" t="s">
        <v>215</v>
      </c>
      <c r="C93" s="10" t="s">
        <v>108</v>
      </c>
      <c r="D93" s="10" t="s">
        <v>93</v>
      </c>
      <c r="E93" s="45">
        <f t="shared" si="2"/>
        <v>43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>
        <v>3</v>
      </c>
      <c r="Q93" s="14"/>
      <c r="R93" s="14">
        <v>1</v>
      </c>
      <c r="S93" s="14">
        <v>4</v>
      </c>
      <c r="T93" s="14">
        <v>11</v>
      </c>
      <c r="U93" s="14"/>
      <c r="V93" s="14"/>
      <c r="W93" s="14"/>
      <c r="X93" s="14"/>
      <c r="Y93" s="14"/>
      <c r="Z93" s="14"/>
      <c r="AA93" s="14"/>
      <c r="AB93" s="14"/>
      <c r="AC93" s="14">
        <v>4</v>
      </c>
      <c r="AD93" s="14"/>
      <c r="AE93" s="14"/>
      <c r="AF93" s="14"/>
      <c r="AG93" s="14"/>
      <c r="AH93" s="14">
        <v>4</v>
      </c>
      <c r="AI93" s="14"/>
      <c r="AJ93" s="14"/>
      <c r="AK93" s="14"/>
      <c r="AL93" s="14"/>
      <c r="AM93" s="14"/>
      <c r="AN93" s="14"/>
      <c r="AO93" s="14"/>
      <c r="AP93" s="14"/>
      <c r="AQ93" s="14">
        <v>3</v>
      </c>
      <c r="AR93" s="14"/>
      <c r="AS93" s="14"/>
      <c r="AT93" s="14"/>
      <c r="AU93" s="14"/>
      <c r="AV93" s="14"/>
      <c r="AW93" s="14"/>
      <c r="AX93" s="14"/>
      <c r="AY93" s="14">
        <v>12</v>
      </c>
      <c r="AZ93" s="14">
        <v>1</v>
      </c>
      <c r="BA93" s="14"/>
      <c r="BB93" s="14"/>
      <c r="BC93" s="14"/>
      <c r="BD93" s="14"/>
      <c r="BE93" s="14"/>
      <c r="BF93" s="14"/>
      <c r="BG93" s="14"/>
    </row>
    <row r="94" spans="1:93" x14ac:dyDescent="0.3">
      <c r="A94" s="10" t="s">
        <v>80</v>
      </c>
      <c r="B94" s="10" t="s">
        <v>169</v>
      </c>
      <c r="C94" s="10" t="s">
        <v>106</v>
      </c>
      <c r="D94" s="10" t="s">
        <v>90</v>
      </c>
      <c r="E94" s="45">
        <f t="shared" si="2"/>
        <v>13</v>
      </c>
      <c r="F94" s="14">
        <v>4</v>
      </c>
      <c r="G94" s="14"/>
      <c r="H94" s="14"/>
      <c r="I94" s="14">
        <v>2</v>
      </c>
      <c r="J94" s="14"/>
      <c r="K94" s="14"/>
      <c r="L94" s="14"/>
      <c r="M94" s="14"/>
      <c r="N94" s="14"/>
      <c r="O94" s="14"/>
      <c r="P94" s="14"/>
      <c r="Q94" s="14"/>
      <c r="R94" s="14"/>
      <c r="S94" s="14">
        <v>2</v>
      </c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>
        <v>4</v>
      </c>
      <c r="BA94" s="14"/>
      <c r="BB94" s="14"/>
      <c r="BC94" s="14"/>
      <c r="BD94" s="14">
        <v>1</v>
      </c>
      <c r="BE94" s="14"/>
      <c r="BF94" s="14"/>
      <c r="BG94" s="14"/>
    </row>
    <row r="96" spans="1:93" s="27" customFormat="1" x14ac:dyDescent="0.3">
      <c r="A96" s="21"/>
      <c r="B96" s="24"/>
      <c r="C96" s="25"/>
      <c r="D96" s="26" t="s">
        <v>170</v>
      </c>
      <c r="E96" s="30">
        <f>SUM(E5:E94)</f>
        <v>983</v>
      </c>
      <c r="F96" s="51">
        <f>SUM(F5:F94)</f>
        <v>65</v>
      </c>
      <c r="G96" s="51">
        <f t="shared" ref="G96:BG96" si="3">SUM(G5:G94)</f>
        <v>22</v>
      </c>
      <c r="H96" s="51">
        <f t="shared" si="3"/>
        <v>19</v>
      </c>
      <c r="I96" s="51">
        <f t="shared" si="3"/>
        <v>49</v>
      </c>
      <c r="J96" s="51">
        <f t="shared" si="3"/>
        <v>2</v>
      </c>
      <c r="K96" s="51">
        <f t="shared" si="3"/>
        <v>2</v>
      </c>
      <c r="L96" s="51">
        <f t="shared" si="3"/>
        <v>2</v>
      </c>
      <c r="M96" s="51">
        <f t="shared" si="3"/>
        <v>6</v>
      </c>
      <c r="N96" s="51">
        <f t="shared" si="3"/>
        <v>20</v>
      </c>
      <c r="O96" s="51">
        <f t="shared" si="3"/>
        <v>32</v>
      </c>
      <c r="P96" s="51">
        <f t="shared" si="3"/>
        <v>21</v>
      </c>
      <c r="Q96" s="51">
        <f t="shared" si="3"/>
        <v>3</v>
      </c>
      <c r="R96" s="51">
        <f t="shared" si="3"/>
        <v>1</v>
      </c>
      <c r="S96" s="51">
        <f t="shared" si="3"/>
        <v>120</v>
      </c>
      <c r="T96" s="51">
        <f t="shared" si="3"/>
        <v>19</v>
      </c>
      <c r="U96" s="51">
        <f t="shared" si="3"/>
        <v>1</v>
      </c>
      <c r="V96" s="51">
        <f t="shared" si="3"/>
        <v>2</v>
      </c>
      <c r="W96" s="51">
        <f t="shared" si="3"/>
        <v>5</v>
      </c>
      <c r="X96" s="51">
        <f t="shared" si="3"/>
        <v>17</v>
      </c>
      <c r="Y96" s="51">
        <f t="shared" si="3"/>
        <v>3</v>
      </c>
      <c r="Z96" s="51">
        <f t="shared" si="3"/>
        <v>1</v>
      </c>
      <c r="AA96" s="51">
        <f t="shared" si="3"/>
        <v>38</v>
      </c>
      <c r="AB96" s="51">
        <f t="shared" si="3"/>
        <v>4</v>
      </c>
      <c r="AC96" s="51">
        <f t="shared" si="3"/>
        <v>10</v>
      </c>
      <c r="AD96" s="51">
        <f t="shared" si="3"/>
        <v>2</v>
      </c>
      <c r="AE96" s="51">
        <f t="shared" si="3"/>
        <v>3</v>
      </c>
      <c r="AF96" s="51">
        <f t="shared" si="3"/>
        <v>5</v>
      </c>
      <c r="AG96" s="51">
        <f t="shared" si="3"/>
        <v>11</v>
      </c>
      <c r="AH96" s="51">
        <f t="shared" si="3"/>
        <v>26</v>
      </c>
      <c r="AI96" s="51">
        <f t="shared" si="3"/>
        <v>9</v>
      </c>
      <c r="AJ96" s="51">
        <f t="shared" si="3"/>
        <v>29</v>
      </c>
      <c r="AK96" s="51">
        <f t="shared" si="3"/>
        <v>1</v>
      </c>
      <c r="AL96" s="51">
        <f t="shared" si="3"/>
        <v>5</v>
      </c>
      <c r="AM96" s="51">
        <f t="shared" si="3"/>
        <v>7</v>
      </c>
      <c r="AN96" s="51">
        <f t="shared" si="3"/>
        <v>4</v>
      </c>
      <c r="AO96" s="51">
        <f t="shared" si="3"/>
        <v>1</v>
      </c>
      <c r="AP96" s="51">
        <f t="shared" si="3"/>
        <v>21</v>
      </c>
      <c r="AQ96" s="51">
        <f t="shared" si="3"/>
        <v>10</v>
      </c>
      <c r="AR96" s="51">
        <f t="shared" si="3"/>
        <v>15</v>
      </c>
      <c r="AS96" s="51">
        <f t="shared" si="3"/>
        <v>1</v>
      </c>
      <c r="AT96" s="51">
        <f t="shared" si="3"/>
        <v>15</v>
      </c>
      <c r="AU96" s="51">
        <f t="shared" si="3"/>
        <v>4</v>
      </c>
      <c r="AV96" s="51">
        <f t="shared" si="3"/>
        <v>7</v>
      </c>
      <c r="AW96" s="51">
        <f t="shared" si="3"/>
        <v>16</v>
      </c>
      <c r="AX96" s="51">
        <f t="shared" si="3"/>
        <v>5</v>
      </c>
      <c r="AY96" s="51">
        <f t="shared" si="3"/>
        <v>18</v>
      </c>
      <c r="AZ96" s="51">
        <f t="shared" si="3"/>
        <v>224</v>
      </c>
      <c r="BA96" s="51">
        <f t="shared" si="3"/>
        <v>1</v>
      </c>
      <c r="BB96" s="51">
        <f t="shared" si="3"/>
        <v>3</v>
      </c>
      <c r="BC96" s="51">
        <f t="shared" si="3"/>
        <v>4</v>
      </c>
      <c r="BD96" s="51">
        <f t="shared" si="3"/>
        <v>8</v>
      </c>
      <c r="BE96" s="51">
        <f t="shared" si="3"/>
        <v>57</v>
      </c>
      <c r="BF96" s="51">
        <f t="shared" si="3"/>
        <v>3</v>
      </c>
      <c r="BG96" s="51">
        <f t="shared" si="3"/>
        <v>4</v>
      </c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L96" s="1"/>
      <c r="CM96" s="1"/>
      <c r="CN96" s="1"/>
      <c r="CO96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Q20"/>
  <sheetViews>
    <sheetView zoomScale="80" zoomScaleNormal="80" workbookViewId="0">
      <selection activeCell="J2" sqref="J2"/>
    </sheetView>
  </sheetViews>
  <sheetFormatPr defaultColWidth="9.109375" defaultRowHeight="13.8" x14ac:dyDescent="0.3"/>
  <cols>
    <col min="1" max="1" width="15.109375" style="1" bestFit="1" customWidth="1"/>
    <col min="2" max="2" width="59.5546875" style="17" customWidth="1"/>
    <col min="3" max="3" width="20.6640625" style="1" customWidth="1"/>
    <col min="4" max="4" width="13.6640625" style="1" customWidth="1"/>
    <col min="5" max="5" width="10.44140625" style="20" customWidth="1"/>
    <col min="6" max="17" width="5.5546875" style="1" customWidth="1"/>
    <col min="18" max="16384" width="9.109375" style="1"/>
  </cols>
  <sheetData>
    <row r="1" spans="1:17" customFormat="1" ht="14.4" x14ac:dyDescent="0.3">
      <c r="A1" s="39" t="s">
        <v>291</v>
      </c>
      <c r="B1" s="40"/>
      <c r="E1" s="41"/>
    </row>
    <row r="2" spans="1:17" ht="14.4" x14ac:dyDescent="0.3">
      <c r="A2" s="7"/>
      <c r="D2" s="37"/>
      <c r="F2"/>
      <c r="G2"/>
      <c r="H2"/>
      <c r="I2"/>
      <c r="J2"/>
      <c r="K2"/>
      <c r="L2"/>
      <c r="M2"/>
      <c r="N2"/>
      <c r="O2"/>
      <c r="P2"/>
      <c r="Q2"/>
    </row>
    <row r="3" spans="1:17" x14ac:dyDescent="0.3">
      <c r="A3" s="4"/>
      <c r="B3" s="21"/>
      <c r="C3" s="4"/>
      <c r="D3" s="4"/>
      <c r="E3" s="2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41.6" x14ac:dyDescent="0.3">
      <c r="A4" s="12" t="s">
        <v>86</v>
      </c>
      <c r="B4" s="12" t="s">
        <v>155</v>
      </c>
      <c r="C4" s="12" t="s">
        <v>88</v>
      </c>
      <c r="D4" s="12" t="s">
        <v>180</v>
      </c>
      <c r="E4" s="23" t="s">
        <v>208</v>
      </c>
      <c r="F4" s="35" t="s">
        <v>223</v>
      </c>
      <c r="G4" s="35" t="s">
        <v>231</v>
      </c>
      <c r="H4" s="35" t="s">
        <v>232</v>
      </c>
      <c r="I4" s="35" t="s">
        <v>233</v>
      </c>
      <c r="J4" s="35" t="s">
        <v>236</v>
      </c>
      <c r="K4" s="35" t="s">
        <v>240</v>
      </c>
      <c r="L4" s="35" t="s">
        <v>245</v>
      </c>
      <c r="M4" s="35" t="s">
        <v>246</v>
      </c>
      <c r="N4" s="35" t="s">
        <v>254</v>
      </c>
      <c r="O4" s="35" t="s">
        <v>203</v>
      </c>
      <c r="P4" s="35" t="s">
        <v>270</v>
      </c>
      <c r="Q4" s="35" t="s">
        <v>273</v>
      </c>
    </row>
    <row r="5" spans="1:17" x14ac:dyDescent="0.3">
      <c r="A5" s="29" t="s">
        <v>0</v>
      </c>
      <c r="B5" s="29" t="s">
        <v>91</v>
      </c>
      <c r="C5" s="29" t="s">
        <v>92</v>
      </c>
      <c r="D5" s="29" t="s">
        <v>90</v>
      </c>
      <c r="E5" s="51">
        <f t="shared" ref="E5:E18" si="0">SUM(F5:Q5)</f>
        <v>1</v>
      </c>
      <c r="F5" s="14"/>
      <c r="G5" s="14"/>
      <c r="H5" s="14">
        <v>1</v>
      </c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3">
      <c r="A6" s="29" t="s">
        <v>8</v>
      </c>
      <c r="B6" s="29" t="s">
        <v>102</v>
      </c>
      <c r="C6" s="29" t="s">
        <v>101</v>
      </c>
      <c r="D6" s="29" t="s">
        <v>90</v>
      </c>
      <c r="E6" s="51">
        <f t="shared" si="0"/>
        <v>2</v>
      </c>
      <c r="F6" s="14">
        <v>1</v>
      </c>
      <c r="G6" s="14"/>
      <c r="H6" s="14"/>
      <c r="I6" s="14"/>
      <c r="J6" s="14"/>
      <c r="K6" s="14"/>
      <c r="L6" s="14"/>
      <c r="M6" s="14"/>
      <c r="N6" s="14"/>
      <c r="O6" s="14">
        <v>1</v>
      </c>
      <c r="P6" s="14"/>
      <c r="Q6" s="14"/>
    </row>
    <row r="7" spans="1:17" x14ac:dyDescent="0.3">
      <c r="A7" s="29" t="s">
        <v>22</v>
      </c>
      <c r="B7" s="29" t="s">
        <v>117</v>
      </c>
      <c r="C7" s="29" t="s">
        <v>116</v>
      </c>
      <c r="D7" s="29" t="s">
        <v>90</v>
      </c>
      <c r="E7" s="51">
        <f t="shared" si="0"/>
        <v>4</v>
      </c>
      <c r="F7" s="14"/>
      <c r="G7" s="14"/>
      <c r="H7" s="14"/>
      <c r="I7" s="14"/>
      <c r="J7" s="14">
        <v>1</v>
      </c>
      <c r="K7" s="14"/>
      <c r="L7" s="14">
        <v>1</v>
      </c>
      <c r="M7" s="14"/>
      <c r="N7" s="14"/>
      <c r="O7" s="14"/>
      <c r="P7" s="14">
        <v>2</v>
      </c>
      <c r="Q7" s="14"/>
    </row>
    <row r="8" spans="1:17" x14ac:dyDescent="0.3">
      <c r="A8" s="29" t="s">
        <v>38</v>
      </c>
      <c r="B8" s="29" t="s">
        <v>128</v>
      </c>
      <c r="C8" s="29" t="s">
        <v>89</v>
      </c>
      <c r="D8" s="29" t="s">
        <v>90</v>
      </c>
      <c r="E8" s="51">
        <f t="shared" si="0"/>
        <v>4</v>
      </c>
      <c r="F8" s="14"/>
      <c r="G8" s="14"/>
      <c r="H8" s="14"/>
      <c r="I8" s="14">
        <v>2</v>
      </c>
      <c r="J8" s="14"/>
      <c r="K8" s="14"/>
      <c r="L8" s="14"/>
      <c r="M8" s="14"/>
      <c r="N8" s="14"/>
      <c r="O8" s="14"/>
      <c r="P8" s="14"/>
      <c r="Q8" s="14">
        <v>2</v>
      </c>
    </row>
    <row r="9" spans="1:17" x14ac:dyDescent="0.3">
      <c r="A9" s="29" t="s">
        <v>43</v>
      </c>
      <c r="B9" s="29" t="s">
        <v>132</v>
      </c>
      <c r="C9" s="29" t="s">
        <v>130</v>
      </c>
      <c r="D9" s="29" t="s">
        <v>90</v>
      </c>
      <c r="E9" s="51">
        <f t="shared" si="0"/>
        <v>5</v>
      </c>
      <c r="F9" s="14"/>
      <c r="G9" s="14"/>
      <c r="H9" s="14"/>
      <c r="I9" s="14"/>
      <c r="J9" s="14"/>
      <c r="K9" s="14">
        <v>1</v>
      </c>
      <c r="L9" s="14"/>
      <c r="M9" s="14"/>
      <c r="N9" s="14"/>
      <c r="O9" s="14">
        <v>4</v>
      </c>
      <c r="P9" s="14"/>
      <c r="Q9" s="14"/>
    </row>
    <row r="10" spans="1:17" x14ac:dyDescent="0.3">
      <c r="A10" s="29" t="s">
        <v>280</v>
      </c>
      <c r="B10" s="29" t="s">
        <v>286</v>
      </c>
      <c r="C10" s="29" t="s">
        <v>113</v>
      </c>
      <c r="D10" s="29" t="s">
        <v>93</v>
      </c>
      <c r="E10" s="51">
        <f t="shared" si="0"/>
        <v>3</v>
      </c>
      <c r="F10" s="14"/>
      <c r="G10" s="14"/>
      <c r="H10" s="14"/>
      <c r="I10" s="14"/>
      <c r="J10" s="14">
        <v>1</v>
      </c>
      <c r="K10" s="14"/>
      <c r="L10" s="14"/>
      <c r="M10" s="14"/>
      <c r="N10" s="14"/>
      <c r="O10" s="14">
        <v>2</v>
      </c>
      <c r="P10" s="14"/>
      <c r="Q10" s="14"/>
    </row>
    <row r="11" spans="1:17" x14ac:dyDescent="0.3">
      <c r="A11" s="29" t="s">
        <v>47</v>
      </c>
      <c r="B11" s="29" t="s">
        <v>134</v>
      </c>
      <c r="C11" s="29" t="s">
        <v>109</v>
      </c>
      <c r="D11" s="29" t="s">
        <v>90</v>
      </c>
      <c r="E11" s="51">
        <f t="shared" si="0"/>
        <v>3</v>
      </c>
      <c r="F11" s="14"/>
      <c r="G11" s="14"/>
      <c r="H11" s="14"/>
      <c r="I11" s="14"/>
      <c r="J11" s="14"/>
      <c r="K11" s="14"/>
      <c r="L11" s="14"/>
      <c r="M11" s="14"/>
      <c r="N11" s="14">
        <v>3</v>
      </c>
      <c r="O11" s="14"/>
      <c r="P11" s="14"/>
      <c r="Q11" s="14"/>
    </row>
    <row r="12" spans="1:17" x14ac:dyDescent="0.3">
      <c r="A12" s="29" t="s">
        <v>52</v>
      </c>
      <c r="B12" s="29" t="s">
        <v>136</v>
      </c>
      <c r="C12" s="29" t="s">
        <v>107</v>
      </c>
      <c r="D12" s="29" t="s">
        <v>90</v>
      </c>
      <c r="E12" s="51">
        <f t="shared" si="0"/>
        <v>2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2</v>
      </c>
      <c r="Q12" s="14"/>
    </row>
    <row r="13" spans="1:17" x14ac:dyDescent="0.3">
      <c r="A13" s="29" t="s">
        <v>56</v>
      </c>
      <c r="B13" s="29" t="s">
        <v>138</v>
      </c>
      <c r="C13" s="29" t="s">
        <v>114</v>
      </c>
      <c r="D13" s="29" t="s">
        <v>90</v>
      </c>
      <c r="E13" s="51">
        <f t="shared" si="0"/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>
        <v>1</v>
      </c>
      <c r="P13" s="14"/>
      <c r="Q13" s="14"/>
    </row>
    <row r="14" spans="1:17" x14ac:dyDescent="0.3">
      <c r="A14" s="29" t="s">
        <v>57</v>
      </c>
      <c r="B14" s="29" t="s">
        <v>139</v>
      </c>
      <c r="C14" s="29" t="s">
        <v>114</v>
      </c>
      <c r="D14" s="29" t="s">
        <v>90</v>
      </c>
      <c r="E14" s="51">
        <f t="shared" si="0"/>
        <v>1</v>
      </c>
      <c r="F14" s="14"/>
      <c r="G14" s="14"/>
      <c r="H14" s="14"/>
      <c r="I14" s="14"/>
      <c r="J14" s="14"/>
      <c r="K14" s="14"/>
      <c r="L14" s="14"/>
      <c r="M14" s="14">
        <v>1</v>
      </c>
      <c r="N14" s="14"/>
      <c r="O14" s="14"/>
      <c r="P14" s="14"/>
      <c r="Q14" s="14"/>
    </row>
    <row r="15" spans="1:17" x14ac:dyDescent="0.3">
      <c r="A15" s="29" t="s">
        <v>59</v>
      </c>
      <c r="B15" s="29" t="s">
        <v>140</v>
      </c>
      <c r="C15" s="29" t="s">
        <v>96</v>
      </c>
      <c r="D15" s="29" t="s">
        <v>90</v>
      </c>
      <c r="E15" s="51">
        <f t="shared" si="0"/>
        <v>7</v>
      </c>
      <c r="F15" s="14"/>
      <c r="G15" s="14"/>
      <c r="H15" s="14"/>
      <c r="I15" s="14">
        <v>5</v>
      </c>
      <c r="J15" s="14"/>
      <c r="K15" s="14"/>
      <c r="L15" s="14"/>
      <c r="M15" s="14"/>
      <c r="N15" s="14"/>
      <c r="O15" s="14">
        <v>2</v>
      </c>
      <c r="P15" s="14"/>
      <c r="Q15" s="14"/>
    </row>
    <row r="16" spans="1:17" x14ac:dyDescent="0.3">
      <c r="A16" s="29" t="s">
        <v>62</v>
      </c>
      <c r="B16" s="29" t="s">
        <v>142</v>
      </c>
      <c r="C16" s="29" t="s">
        <v>98</v>
      </c>
      <c r="D16" s="29" t="s">
        <v>90</v>
      </c>
      <c r="E16" s="51">
        <f t="shared" si="0"/>
        <v>1</v>
      </c>
      <c r="F16" s="14"/>
      <c r="G16" s="14">
        <v>1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x14ac:dyDescent="0.3">
      <c r="A17" s="29" t="s">
        <v>282</v>
      </c>
      <c r="B17" s="29" t="s">
        <v>288</v>
      </c>
      <c r="C17" s="29" t="s">
        <v>98</v>
      </c>
      <c r="D17" s="29" t="s">
        <v>90</v>
      </c>
      <c r="E17" s="51">
        <f t="shared" si="0"/>
        <v>5</v>
      </c>
      <c r="F17" s="14"/>
      <c r="G17" s="14">
        <v>1</v>
      </c>
      <c r="H17" s="14">
        <v>2</v>
      </c>
      <c r="I17" s="14"/>
      <c r="J17" s="14"/>
      <c r="K17" s="14"/>
      <c r="L17" s="14"/>
      <c r="M17" s="14">
        <v>2</v>
      </c>
      <c r="N17" s="14"/>
      <c r="O17" s="14"/>
      <c r="P17" s="14"/>
      <c r="Q17" s="14"/>
    </row>
    <row r="18" spans="1:17" x14ac:dyDescent="0.3">
      <c r="A18" s="29" t="s">
        <v>76</v>
      </c>
      <c r="B18" s="29" t="s">
        <v>81</v>
      </c>
      <c r="C18" s="29" t="s">
        <v>108</v>
      </c>
      <c r="D18" s="29" t="s">
        <v>90</v>
      </c>
      <c r="E18" s="51">
        <f t="shared" si="0"/>
        <v>3</v>
      </c>
      <c r="F18" s="14">
        <v>2</v>
      </c>
      <c r="G18" s="14"/>
      <c r="H18" s="14"/>
      <c r="I18" s="14"/>
      <c r="J18" s="14">
        <v>1</v>
      </c>
      <c r="K18" s="14"/>
      <c r="L18" s="14"/>
      <c r="M18" s="14"/>
      <c r="N18" s="14"/>
      <c r="O18" s="14"/>
      <c r="P18" s="14"/>
      <c r="Q18" s="14"/>
    </row>
    <row r="20" spans="1:17" s="27" customFormat="1" x14ac:dyDescent="0.3">
      <c r="A20" s="7"/>
      <c r="B20" s="24"/>
      <c r="C20" s="25"/>
      <c r="D20" s="26" t="s">
        <v>170</v>
      </c>
      <c r="E20" s="30">
        <f t="shared" ref="E20:Q20" si="1">SUM(E5:E18)</f>
        <v>42</v>
      </c>
      <c r="F20" s="45">
        <f t="shared" si="1"/>
        <v>3</v>
      </c>
      <c r="G20" s="45">
        <f t="shared" si="1"/>
        <v>2</v>
      </c>
      <c r="H20" s="45">
        <f t="shared" si="1"/>
        <v>3</v>
      </c>
      <c r="I20" s="45">
        <f t="shared" si="1"/>
        <v>7</v>
      </c>
      <c r="J20" s="45">
        <f t="shared" si="1"/>
        <v>3</v>
      </c>
      <c r="K20" s="45">
        <f t="shared" si="1"/>
        <v>1</v>
      </c>
      <c r="L20" s="45">
        <f t="shared" si="1"/>
        <v>1</v>
      </c>
      <c r="M20" s="45">
        <f t="shared" si="1"/>
        <v>3</v>
      </c>
      <c r="N20" s="45">
        <f t="shared" si="1"/>
        <v>3</v>
      </c>
      <c r="O20" s="45">
        <f t="shared" si="1"/>
        <v>10</v>
      </c>
      <c r="P20" s="45">
        <f t="shared" si="1"/>
        <v>4</v>
      </c>
      <c r="Q20" s="45">
        <f t="shared" si="1"/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H99"/>
  <sheetViews>
    <sheetView zoomScale="80" zoomScaleNormal="80" workbookViewId="0">
      <pane ySplit="5" topLeftCell="A6" activePane="bottomLeft" state="frozen"/>
      <selection pane="bottomLeft" activeCell="G2" sqref="G2"/>
    </sheetView>
  </sheetViews>
  <sheetFormatPr defaultColWidth="9.109375" defaultRowHeight="13.8" x14ac:dyDescent="0.3"/>
  <cols>
    <col min="1" max="1" width="7.44140625" style="1" customWidth="1"/>
    <col min="2" max="2" width="17.33203125" style="1" customWidth="1"/>
    <col min="3" max="3" width="59.44140625" style="17" customWidth="1"/>
    <col min="4" max="4" width="20.6640625" style="15" bestFit="1" customWidth="1"/>
    <col min="5" max="5" width="13.33203125" style="15" bestFit="1" customWidth="1"/>
    <col min="6" max="6" width="11.44140625" style="8" customWidth="1"/>
    <col min="7" max="7" width="10.88671875" style="8" customWidth="1"/>
    <col min="8" max="8" width="10.33203125" style="13" customWidth="1"/>
    <col min="9" max="16384" width="9.109375" style="1"/>
  </cols>
  <sheetData>
    <row r="1" spans="1:8" x14ac:dyDescent="0.3">
      <c r="A1" s="7" t="s">
        <v>276</v>
      </c>
      <c r="B1" s="4"/>
      <c r="C1" s="16"/>
      <c r="E1" s="1"/>
      <c r="G1" s="13"/>
    </row>
    <row r="2" spans="1:8" x14ac:dyDescent="0.3">
      <c r="A2" s="9" t="s">
        <v>85</v>
      </c>
      <c r="C2" s="16"/>
      <c r="D2" s="38"/>
      <c r="E2" s="1"/>
      <c r="G2" s="13"/>
    </row>
    <row r="3" spans="1:8" x14ac:dyDescent="0.3">
      <c r="A3" s="9" t="s">
        <v>277</v>
      </c>
      <c r="C3" s="16"/>
      <c r="E3" s="1"/>
      <c r="G3" s="13"/>
    </row>
    <row r="4" spans="1:8" x14ac:dyDescent="0.3">
      <c r="B4" s="9"/>
      <c r="D4" s="8"/>
    </row>
    <row r="5" spans="1:8" ht="55.2" x14ac:dyDescent="0.3">
      <c r="A5" s="12" t="s">
        <v>156</v>
      </c>
      <c r="B5" s="12" t="s">
        <v>86</v>
      </c>
      <c r="C5" s="12" t="s">
        <v>87</v>
      </c>
      <c r="D5" s="12" t="s">
        <v>88</v>
      </c>
      <c r="E5" s="12" t="s">
        <v>180</v>
      </c>
      <c r="F5" s="12" t="s">
        <v>83</v>
      </c>
      <c r="G5" s="12" t="s">
        <v>201</v>
      </c>
      <c r="H5" s="12" t="s">
        <v>84</v>
      </c>
    </row>
    <row r="6" spans="1:8" x14ac:dyDescent="0.3">
      <c r="A6" s="14">
        <v>1</v>
      </c>
      <c r="B6" s="29" t="s">
        <v>22</v>
      </c>
      <c r="C6" s="29" t="s">
        <v>117</v>
      </c>
      <c r="D6" s="29" t="s">
        <v>116</v>
      </c>
      <c r="E6" s="29" t="s">
        <v>90</v>
      </c>
      <c r="F6" s="33">
        <v>58</v>
      </c>
      <c r="G6" s="33">
        <v>4</v>
      </c>
      <c r="H6" s="18">
        <v>62</v>
      </c>
    </row>
    <row r="7" spans="1:8" x14ac:dyDescent="0.3">
      <c r="A7" s="14">
        <v>2</v>
      </c>
      <c r="B7" s="29" t="s">
        <v>0</v>
      </c>
      <c r="C7" s="29" t="s">
        <v>91</v>
      </c>
      <c r="D7" s="29" t="s">
        <v>92</v>
      </c>
      <c r="E7" s="29" t="s">
        <v>90</v>
      </c>
      <c r="F7" s="33">
        <v>59</v>
      </c>
      <c r="G7" s="33">
        <v>1</v>
      </c>
      <c r="H7" s="5">
        <v>60</v>
      </c>
    </row>
    <row r="8" spans="1:8" x14ac:dyDescent="0.3">
      <c r="A8" s="14">
        <v>3</v>
      </c>
      <c r="B8" s="29" t="s">
        <v>11</v>
      </c>
      <c r="C8" s="29" t="s">
        <v>105</v>
      </c>
      <c r="D8" s="29" t="s">
        <v>95</v>
      </c>
      <c r="E8" s="29" t="s">
        <v>90</v>
      </c>
      <c r="F8" s="33">
        <v>59</v>
      </c>
      <c r="G8" s="33"/>
      <c r="H8" s="18">
        <v>59</v>
      </c>
    </row>
    <row r="9" spans="1:8" x14ac:dyDescent="0.3">
      <c r="A9" s="14">
        <v>4</v>
      </c>
      <c r="B9" s="29" t="s">
        <v>211</v>
      </c>
      <c r="C9" s="29" t="s">
        <v>215</v>
      </c>
      <c r="D9" s="29" t="s">
        <v>108</v>
      </c>
      <c r="E9" s="29" t="s">
        <v>93</v>
      </c>
      <c r="F9" s="33">
        <v>43</v>
      </c>
      <c r="G9" s="33"/>
      <c r="H9" s="18">
        <v>43</v>
      </c>
    </row>
    <row r="10" spans="1:8" x14ac:dyDescent="0.3">
      <c r="A10" s="14">
        <v>5</v>
      </c>
      <c r="B10" s="29" t="s">
        <v>14</v>
      </c>
      <c r="C10" s="29" t="s">
        <v>193</v>
      </c>
      <c r="D10" s="29" t="s">
        <v>109</v>
      </c>
      <c r="E10" s="29" t="s">
        <v>90</v>
      </c>
      <c r="F10" s="33">
        <v>37</v>
      </c>
      <c r="G10" s="33"/>
      <c r="H10" s="18">
        <v>37</v>
      </c>
    </row>
    <row r="11" spans="1:8" x14ac:dyDescent="0.3">
      <c r="A11" s="14">
        <v>6</v>
      </c>
      <c r="B11" s="29" t="s">
        <v>37</v>
      </c>
      <c r="C11" s="29" t="s">
        <v>127</v>
      </c>
      <c r="D11" s="29" t="s">
        <v>89</v>
      </c>
      <c r="E11" s="29" t="s">
        <v>90</v>
      </c>
      <c r="F11" s="33">
        <v>34</v>
      </c>
      <c r="G11" s="33"/>
      <c r="H11" s="18">
        <v>34</v>
      </c>
    </row>
    <row r="12" spans="1:8" x14ac:dyDescent="0.3">
      <c r="A12" s="14">
        <v>7</v>
      </c>
      <c r="B12" s="29" t="s">
        <v>63</v>
      </c>
      <c r="C12" s="29" t="s">
        <v>143</v>
      </c>
      <c r="D12" s="29" t="s">
        <v>98</v>
      </c>
      <c r="E12" s="29" t="s">
        <v>90</v>
      </c>
      <c r="F12" s="33">
        <v>33</v>
      </c>
      <c r="G12" s="33"/>
      <c r="H12" s="18">
        <v>33</v>
      </c>
    </row>
    <row r="13" spans="1:8" x14ac:dyDescent="0.3">
      <c r="A13" s="14">
        <v>8</v>
      </c>
      <c r="B13" s="29" t="s">
        <v>66</v>
      </c>
      <c r="C13" s="29" t="s">
        <v>144</v>
      </c>
      <c r="D13" s="29" t="s">
        <v>98</v>
      </c>
      <c r="E13" s="29" t="s">
        <v>90</v>
      </c>
      <c r="F13" s="33">
        <v>33</v>
      </c>
      <c r="G13" s="33"/>
      <c r="H13" s="18">
        <v>33</v>
      </c>
    </row>
    <row r="14" spans="1:8" x14ac:dyDescent="0.3">
      <c r="A14" s="14">
        <v>9</v>
      </c>
      <c r="B14" s="29" t="s">
        <v>55</v>
      </c>
      <c r="C14" s="29" t="s">
        <v>137</v>
      </c>
      <c r="D14" s="29" t="s">
        <v>114</v>
      </c>
      <c r="E14" s="29" t="s">
        <v>90</v>
      </c>
      <c r="F14" s="33">
        <v>23</v>
      </c>
      <c r="G14" s="33"/>
      <c r="H14" s="18">
        <v>23</v>
      </c>
    </row>
    <row r="15" spans="1:8" x14ac:dyDescent="0.3">
      <c r="A15" s="14">
        <v>10</v>
      </c>
      <c r="B15" s="29" t="s">
        <v>60</v>
      </c>
      <c r="C15" s="29" t="s">
        <v>177</v>
      </c>
      <c r="D15" s="29" t="s">
        <v>96</v>
      </c>
      <c r="E15" s="29" t="s">
        <v>93</v>
      </c>
      <c r="F15" s="33">
        <v>21</v>
      </c>
      <c r="G15" s="33"/>
      <c r="H15" s="18">
        <v>21</v>
      </c>
    </row>
    <row r="16" spans="1:8" x14ac:dyDescent="0.3">
      <c r="A16" s="14">
        <v>11</v>
      </c>
      <c r="B16" s="29" t="s">
        <v>41</v>
      </c>
      <c r="C16" s="29" t="s">
        <v>185</v>
      </c>
      <c r="D16" s="29" t="s">
        <v>130</v>
      </c>
      <c r="E16" s="29" t="s">
        <v>90</v>
      </c>
      <c r="F16" s="33">
        <v>20</v>
      </c>
      <c r="G16" s="33"/>
      <c r="H16" s="18">
        <v>20</v>
      </c>
    </row>
    <row r="17" spans="1:8" x14ac:dyDescent="0.3">
      <c r="A17" s="14">
        <v>12</v>
      </c>
      <c r="B17" s="29" t="s">
        <v>61</v>
      </c>
      <c r="C17" s="29" t="s">
        <v>141</v>
      </c>
      <c r="D17" s="29" t="s">
        <v>98</v>
      </c>
      <c r="E17" s="29" t="s">
        <v>90</v>
      </c>
      <c r="F17" s="33">
        <v>20</v>
      </c>
      <c r="G17" s="33"/>
      <c r="H17" s="18">
        <v>20</v>
      </c>
    </row>
    <row r="18" spans="1:8" x14ac:dyDescent="0.3">
      <c r="A18" s="14">
        <v>13</v>
      </c>
      <c r="B18" s="29" t="s">
        <v>6</v>
      </c>
      <c r="C18" s="29" t="s">
        <v>166</v>
      </c>
      <c r="D18" s="29" t="s">
        <v>95</v>
      </c>
      <c r="E18" s="29" t="s">
        <v>93</v>
      </c>
      <c r="F18" s="33">
        <v>19</v>
      </c>
      <c r="G18" s="33"/>
      <c r="H18" s="18">
        <v>19</v>
      </c>
    </row>
    <row r="19" spans="1:8" x14ac:dyDescent="0.3">
      <c r="A19" s="14">
        <v>14</v>
      </c>
      <c r="B19" s="29" t="s">
        <v>19</v>
      </c>
      <c r="C19" s="29" t="s">
        <v>20</v>
      </c>
      <c r="D19" s="29" t="s">
        <v>113</v>
      </c>
      <c r="E19" s="29" t="s">
        <v>90</v>
      </c>
      <c r="F19" s="33">
        <v>19</v>
      </c>
      <c r="G19" s="33"/>
      <c r="H19" s="18">
        <v>19</v>
      </c>
    </row>
    <row r="20" spans="1:8" x14ac:dyDescent="0.3">
      <c r="A20" s="14">
        <v>15</v>
      </c>
      <c r="B20" s="29" t="s">
        <v>204</v>
      </c>
      <c r="C20" s="29" t="s">
        <v>205</v>
      </c>
      <c r="D20" s="29" t="s">
        <v>101</v>
      </c>
      <c r="E20" s="29" t="s">
        <v>93</v>
      </c>
      <c r="F20" s="33">
        <v>19</v>
      </c>
      <c r="G20" s="33"/>
      <c r="H20" s="18">
        <v>19</v>
      </c>
    </row>
    <row r="21" spans="1:8" x14ac:dyDescent="0.3">
      <c r="A21" s="14">
        <v>16</v>
      </c>
      <c r="B21" s="29" t="s">
        <v>33</v>
      </c>
      <c r="C21" s="29" t="s">
        <v>124</v>
      </c>
      <c r="D21" s="29" t="s">
        <v>123</v>
      </c>
      <c r="E21" s="29" t="s">
        <v>90</v>
      </c>
      <c r="F21" s="33">
        <v>16</v>
      </c>
      <c r="G21" s="33"/>
      <c r="H21" s="18">
        <v>16</v>
      </c>
    </row>
    <row r="22" spans="1:8" x14ac:dyDescent="0.3">
      <c r="A22" s="14">
        <v>17</v>
      </c>
      <c r="B22" s="29" t="s">
        <v>31</v>
      </c>
      <c r="C22" s="29" t="s">
        <v>212</v>
      </c>
      <c r="D22" s="29" t="s">
        <v>101</v>
      </c>
      <c r="E22" s="29" t="s">
        <v>93</v>
      </c>
      <c r="F22" s="33">
        <v>15</v>
      </c>
      <c r="G22" s="33"/>
      <c r="H22" s="18">
        <v>15</v>
      </c>
    </row>
    <row r="23" spans="1:8" x14ac:dyDescent="0.3">
      <c r="A23" s="14">
        <v>18</v>
      </c>
      <c r="B23" s="29" t="s">
        <v>47</v>
      </c>
      <c r="C23" s="29" t="s">
        <v>134</v>
      </c>
      <c r="D23" s="29" t="s">
        <v>109</v>
      </c>
      <c r="E23" s="29" t="s">
        <v>90</v>
      </c>
      <c r="F23" s="33">
        <v>12</v>
      </c>
      <c r="G23" s="33">
        <v>3</v>
      </c>
      <c r="H23" s="18">
        <v>15</v>
      </c>
    </row>
    <row r="24" spans="1:8" x14ac:dyDescent="0.3">
      <c r="A24" s="14">
        <v>19</v>
      </c>
      <c r="B24" s="29" t="s">
        <v>32</v>
      </c>
      <c r="C24" s="29" t="s">
        <v>122</v>
      </c>
      <c r="D24" s="29" t="s">
        <v>123</v>
      </c>
      <c r="E24" s="29" t="s">
        <v>90</v>
      </c>
      <c r="F24" s="33">
        <v>14</v>
      </c>
      <c r="G24" s="33"/>
      <c r="H24" s="18">
        <v>14</v>
      </c>
    </row>
    <row r="25" spans="1:8" x14ac:dyDescent="0.3">
      <c r="A25" s="14">
        <v>20</v>
      </c>
      <c r="B25" s="29" t="s">
        <v>72</v>
      </c>
      <c r="C25" s="29" t="s">
        <v>149</v>
      </c>
      <c r="D25" s="29" t="s">
        <v>108</v>
      </c>
      <c r="E25" s="29" t="s">
        <v>90</v>
      </c>
      <c r="F25" s="33">
        <v>14</v>
      </c>
      <c r="G25" s="33"/>
      <c r="H25" s="18">
        <v>14</v>
      </c>
    </row>
    <row r="26" spans="1:8" x14ac:dyDescent="0.3">
      <c r="A26" s="14">
        <v>21</v>
      </c>
      <c r="B26" s="29" t="s">
        <v>21</v>
      </c>
      <c r="C26" s="29" t="s">
        <v>115</v>
      </c>
      <c r="D26" s="29" t="s">
        <v>116</v>
      </c>
      <c r="E26" s="29" t="s">
        <v>90</v>
      </c>
      <c r="F26" s="33">
        <v>13</v>
      </c>
      <c r="G26" s="33"/>
      <c r="H26" s="18">
        <v>13</v>
      </c>
    </row>
    <row r="27" spans="1:8" x14ac:dyDescent="0.3">
      <c r="A27" s="14">
        <v>22</v>
      </c>
      <c r="B27" s="29" t="s">
        <v>80</v>
      </c>
      <c r="C27" s="29" t="s">
        <v>169</v>
      </c>
      <c r="D27" s="29" t="s">
        <v>106</v>
      </c>
      <c r="E27" s="29" t="s">
        <v>90</v>
      </c>
      <c r="F27" s="33">
        <v>13</v>
      </c>
      <c r="G27" s="33"/>
      <c r="H27" s="18">
        <v>13</v>
      </c>
    </row>
    <row r="28" spans="1:8" x14ac:dyDescent="0.3">
      <c r="A28" s="14">
        <v>23</v>
      </c>
      <c r="B28" s="29" t="s">
        <v>16</v>
      </c>
      <c r="C28" s="29" t="s">
        <v>111</v>
      </c>
      <c r="D28" s="29" t="s">
        <v>95</v>
      </c>
      <c r="E28" s="29" t="s">
        <v>90</v>
      </c>
      <c r="F28" s="33">
        <v>12</v>
      </c>
      <c r="G28" s="33"/>
      <c r="H28" s="18">
        <v>12</v>
      </c>
    </row>
    <row r="29" spans="1:8" x14ac:dyDescent="0.3">
      <c r="A29" s="14">
        <v>24</v>
      </c>
      <c r="B29" s="29" t="s">
        <v>30</v>
      </c>
      <c r="C29" s="29" t="s">
        <v>184</v>
      </c>
      <c r="D29" s="29" t="s">
        <v>107</v>
      </c>
      <c r="E29" s="29" t="s">
        <v>90</v>
      </c>
      <c r="F29" s="33">
        <v>12</v>
      </c>
      <c r="G29" s="33"/>
      <c r="H29" s="18">
        <v>12</v>
      </c>
    </row>
    <row r="30" spans="1:8" x14ac:dyDescent="0.3">
      <c r="A30" s="14">
        <v>25</v>
      </c>
      <c r="B30" s="29" t="s">
        <v>73</v>
      </c>
      <c r="C30" s="29" t="s">
        <v>150</v>
      </c>
      <c r="D30" s="29" t="s">
        <v>108</v>
      </c>
      <c r="E30" s="29" t="s">
        <v>90</v>
      </c>
      <c r="F30" s="33">
        <v>12</v>
      </c>
      <c r="G30" s="33"/>
      <c r="H30" s="18">
        <v>12</v>
      </c>
    </row>
    <row r="31" spans="1:8" x14ac:dyDescent="0.3">
      <c r="A31" s="14">
        <v>26</v>
      </c>
      <c r="B31" s="29" t="s">
        <v>78</v>
      </c>
      <c r="C31" s="29" t="s">
        <v>168</v>
      </c>
      <c r="D31" s="29" t="s">
        <v>108</v>
      </c>
      <c r="E31" s="29" t="s">
        <v>90</v>
      </c>
      <c r="F31" s="33">
        <v>12</v>
      </c>
      <c r="G31" s="33"/>
      <c r="H31" s="18">
        <v>12</v>
      </c>
    </row>
    <row r="32" spans="1:8" x14ac:dyDescent="0.3">
      <c r="A32" s="14">
        <v>27</v>
      </c>
      <c r="B32" s="29" t="s">
        <v>24</v>
      </c>
      <c r="C32" s="29" t="s">
        <v>118</v>
      </c>
      <c r="D32" s="29" t="s">
        <v>116</v>
      </c>
      <c r="E32" s="29" t="s">
        <v>90</v>
      </c>
      <c r="F32" s="33">
        <v>11</v>
      </c>
      <c r="G32" s="33"/>
      <c r="H32" s="18">
        <v>11</v>
      </c>
    </row>
    <row r="33" spans="1:8" x14ac:dyDescent="0.3">
      <c r="A33" s="14">
        <v>28</v>
      </c>
      <c r="B33" s="29" t="s">
        <v>28</v>
      </c>
      <c r="C33" s="29" t="s">
        <v>121</v>
      </c>
      <c r="D33" s="29" t="s">
        <v>116</v>
      </c>
      <c r="E33" s="29" t="s">
        <v>90</v>
      </c>
      <c r="F33" s="33">
        <v>11</v>
      </c>
      <c r="G33" s="33"/>
      <c r="H33" s="18">
        <v>11</v>
      </c>
    </row>
    <row r="34" spans="1:8" x14ac:dyDescent="0.3">
      <c r="A34" s="14">
        <v>29</v>
      </c>
      <c r="B34" s="29" t="s">
        <v>36</v>
      </c>
      <c r="C34" s="29" t="s">
        <v>126</v>
      </c>
      <c r="D34" s="29" t="s">
        <v>89</v>
      </c>
      <c r="E34" s="29" t="s">
        <v>90</v>
      </c>
      <c r="F34" s="33">
        <v>11</v>
      </c>
      <c r="G34" s="33"/>
      <c r="H34" s="18">
        <v>11</v>
      </c>
    </row>
    <row r="35" spans="1:8" x14ac:dyDescent="0.3">
      <c r="A35" s="14">
        <v>30</v>
      </c>
      <c r="B35" s="29" t="s">
        <v>39</v>
      </c>
      <c r="C35" s="29" t="s">
        <v>154</v>
      </c>
      <c r="D35" s="29" t="s">
        <v>89</v>
      </c>
      <c r="E35" s="29" t="s">
        <v>93</v>
      </c>
      <c r="F35" s="33">
        <v>11</v>
      </c>
      <c r="G35" s="33"/>
      <c r="H35" s="18">
        <v>11</v>
      </c>
    </row>
    <row r="36" spans="1:8" x14ac:dyDescent="0.3">
      <c r="A36" s="14">
        <v>31</v>
      </c>
      <c r="B36" s="29" t="s">
        <v>43</v>
      </c>
      <c r="C36" s="29" t="s">
        <v>132</v>
      </c>
      <c r="D36" s="29" t="s">
        <v>130</v>
      </c>
      <c r="E36" s="29" t="s">
        <v>90</v>
      </c>
      <c r="F36" s="33">
        <v>6</v>
      </c>
      <c r="G36" s="33">
        <v>5</v>
      </c>
      <c r="H36" s="18">
        <v>11</v>
      </c>
    </row>
    <row r="37" spans="1:8" x14ac:dyDescent="0.3">
      <c r="A37" s="14">
        <v>32</v>
      </c>
      <c r="B37" s="29" t="s">
        <v>52</v>
      </c>
      <c r="C37" s="29" t="s">
        <v>136</v>
      </c>
      <c r="D37" s="29" t="s">
        <v>107</v>
      </c>
      <c r="E37" s="29" t="s">
        <v>90</v>
      </c>
      <c r="F37" s="33">
        <v>9</v>
      </c>
      <c r="G37" s="33">
        <v>2</v>
      </c>
      <c r="H37" s="18">
        <v>11</v>
      </c>
    </row>
    <row r="38" spans="1:8" x14ac:dyDescent="0.3">
      <c r="A38" s="14">
        <v>33</v>
      </c>
      <c r="B38" s="29" t="s">
        <v>15</v>
      </c>
      <c r="C38" s="29" t="s">
        <v>110</v>
      </c>
      <c r="D38" s="29" t="s">
        <v>95</v>
      </c>
      <c r="E38" s="29" t="s">
        <v>90</v>
      </c>
      <c r="F38" s="33">
        <v>10</v>
      </c>
      <c r="G38" s="33"/>
      <c r="H38" s="18">
        <v>10</v>
      </c>
    </row>
    <row r="39" spans="1:8" x14ac:dyDescent="0.3">
      <c r="A39" s="14">
        <v>34</v>
      </c>
      <c r="B39" s="29" t="s">
        <v>210</v>
      </c>
      <c r="C39" s="29" t="s">
        <v>213</v>
      </c>
      <c r="D39" s="29" t="s">
        <v>89</v>
      </c>
      <c r="E39" s="29" t="s">
        <v>93</v>
      </c>
      <c r="F39" s="33">
        <v>10</v>
      </c>
      <c r="G39" s="33"/>
      <c r="H39" s="18">
        <v>10</v>
      </c>
    </row>
    <row r="40" spans="1:8" x14ac:dyDescent="0.3">
      <c r="A40" s="14">
        <v>35</v>
      </c>
      <c r="B40" s="29" t="s">
        <v>165</v>
      </c>
      <c r="C40" s="29" t="s">
        <v>207</v>
      </c>
      <c r="D40" s="29" t="s">
        <v>98</v>
      </c>
      <c r="E40" s="29" t="s">
        <v>93</v>
      </c>
      <c r="F40" s="33">
        <v>10</v>
      </c>
      <c r="G40" s="33"/>
      <c r="H40" s="18">
        <v>10</v>
      </c>
    </row>
    <row r="41" spans="1:8" x14ac:dyDescent="0.3">
      <c r="A41" s="14">
        <v>36</v>
      </c>
      <c r="B41" s="29" t="s">
        <v>4</v>
      </c>
      <c r="C41" s="29" t="s">
        <v>97</v>
      </c>
      <c r="D41" s="29" t="s">
        <v>96</v>
      </c>
      <c r="E41" s="29" t="s">
        <v>93</v>
      </c>
      <c r="F41" s="33">
        <v>9</v>
      </c>
      <c r="G41" s="33"/>
      <c r="H41" s="18">
        <v>9</v>
      </c>
    </row>
    <row r="42" spans="1:8" x14ac:dyDescent="0.3">
      <c r="A42" s="14">
        <v>37</v>
      </c>
      <c r="B42" s="29" t="s">
        <v>10</v>
      </c>
      <c r="C42" s="29" t="s">
        <v>104</v>
      </c>
      <c r="D42" s="29" t="s">
        <v>101</v>
      </c>
      <c r="E42" s="29" t="s">
        <v>90</v>
      </c>
      <c r="F42" s="33">
        <v>9</v>
      </c>
      <c r="G42" s="33"/>
      <c r="H42" s="18">
        <v>9</v>
      </c>
    </row>
    <row r="43" spans="1:8" x14ac:dyDescent="0.3">
      <c r="A43" s="14">
        <v>38</v>
      </c>
      <c r="B43" s="29" t="s">
        <v>25</v>
      </c>
      <c r="C43" s="29" t="s">
        <v>119</v>
      </c>
      <c r="D43" s="29" t="s">
        <v>116</v>
      </c>
      <c r="E43" s="29" t="s">
        <v>90</v>
      </c>
      <c r="F43" s="33">
        <v>9</v>
      </c>
      <c r="G43" s="33"/>
      <c r="H43" s="18">
        <v>9</v>
      </c>
    </row>
    <row r="44" spans="1:8" x14ac:dyDescent="0.3">
      <c r="A44" s="14">
        <v>39</v>
      </c>
      <c r="B44" s="29" t="s">
        <v>35</v>
      </c>
      <c r="C44" s="29" t="s">
        <v>125</v>
      </c>
      <c r="D44" s="29" t="s">
        <v>89</v>
      </c>
      <c r="E44" s="29" t="s">
        <v>90</v>
      </c>
      <c r="F44" s="33">
        <v>9</v>
      </c>
      <c r="G44" s="33"/>
      <c r="H44" s="18">
        <v>9</v>
      </c>
    </row>
    <row r="45" spans="1:8" x14ac:dyDescent="0.3">
      <c r="A45" s="14">
        <v>40</v>
      </c>
      <c r="B45" s="29" t="s">
        <v>38</v>
      </c>
      <c r="C45" s="29" t="s">
        <v>128</v>
      </c>
      <c r="D45" s="29" t="s">
        <v>89</v>
      </c>
      <c r="E45" s="29" t="s">
        <v>90</v>
      </c>
      <c r="F45" s="33">
        <v>5</v>
      </c>
      <c r="G45" s="33">
        <v>4</v>
      </c>
      <c r="H45" s="18">
        <v>9</v>
      </c>
    </row>
    <row r="46" spans="1:8" x14ac:dyDescent="0.3">
      <c r="A46" s="14">
        <v>41</v>
      </c>
      <c r="B46" s="29" t="s">
        <v>57</v>
      </c>
      <c r="C46" s="29" t="s">
        <v>139</v>
      </c>
      <c r="D46" s="29" t="s">
        <v>114</v>
      </c>
      <c r="E46" s="29" t="s">
        <v>90</v>
      </c>
      <c r="F46" s="33">
        <v>8</v>
      </c>
      <c r="G46" s="33">
        <v>1</v>
      </c>
      <c r="H46" s="18">
        <v>9</v>
      </c>
    </row>
    <row r="47" spans="1:8" x14ac:dyDescent="0.3">
      <c r="A47" s="14">
        <v>42</v>
      </c>
      <c r="B47" s="29" t="s">
        <v>59</v>
      </c>
      <c r="C47" s="29" t="s">
        <v>140</v>
      </c>
      <c r="D47" s="29" t="s">
        <v>96</v>
      </c>
      <c r="E47" s="29" t="s">
        <v>90</v>
      </c>
      <c r="F47" s="33">
        <v>2</v>
      </c>
      <c r="G47" s="33">
        <v>7</v>
      </c>
      <c r="H47" s="18">
        <v>9</v>
      </c>
    </row>
    <row r="48" spans="1:8" x14ac:dyDescent="0.3">
      <c r="A48" s="14">
        <v>43</v>
      </c>
      <c r="B48" s="29" t="s">
        <v>74</v>
      </c>
      <c r="C48" s="29" t="s">
        <v>151</v>
      </c>
      <c r="D48" s="29" t="s">
        <v>108</v>
      </c>
      <c r="E48" s="29" t="s">
        <v>90</v>
      </c>
      <c r="F48" s="33">
        <v>9</v>
      </c>
      <c r="G48" s="33"/>
      <c r="H48" s="18">
        <v>9</v>
      </c>
    </row>
    <row r="49" spans="1:8" x14ac:dyDescent="0.3">
      <c r="A49" s="14">
        <v>44</v>
      </c>
      <c r="B49" s="29" t="s">
        <v>45</v>
      </c>
      <c r="C49" s="29" t="s">
        <v>186</v>
      </c>
      <c r="D49" s="29" t="s">
        <v>109</v>
      </c>
      <c r="E49" s="29" t="s">
        <v>90</v>
      </c>
      <c r="F49" s="33">
        <v>8</v>
      </c>
      <c r="G49" s="33"/>
      <c r="H49" s="18">
        <v>8</v>
      </c>
    </row>
    <row r="50" spans="1:8" x14ac:dyDescent="0.3">
      <c r="A50" s="14">
        <v>45</v>
      </c>
      <c r="B50" s="29" t="s">
        <v>48</v>
      </c>
      <c r="C50" s="29" t="s">
        <v>135</v>
      </c>
      <c r="D50" s="29" t="s">
        <v>109</v>
      </c>
      <c r="E50" s="29" t="s">
        <v>90</v>
      </c>
      <c r="F50" s="33">
        <v>8</v>
      </c>
      <c r="G50" s="33"/>
      <c r="H50" s="18">
        <v>8</v>
      </c>
    </row>
    <row r="51" spans="1:8" x14ac:dyDescent="0.3">
      <c r="A51" s="14">
        <v>46</v>
      </c>
      <c r="B51" s="29" t="s">
        <v>2</v>
      </c>
      <c r="C51" s="29" t="s">
        <v>94</v>
      </c>
      <c r="D51" s="29" t="s">
        <v>92</v>
      </c>
      <c r="E51" s="29" t="s">
        <v>90</v>
      </c>
      <c r="F51" s="33">
        <v>7</v>
      </c>
      <c r="G51" s="33"/>
      <c r="H51" s="18">
        <v>7</v>
      </c>
    </row>
    <row r="52" spans="1:8" x14ac:dyDescent="0.3">
      <c r="A52" s="14">
        <v>47</v>
      </c>
      <c r="B52" s="29" t="s">
        <v>278</v>
      </c>
      <c r="C52" s="29" t="s">
        <v>284</v>
      </c>
      <c r="D52" s="29" t="s">
        <v>106</v>
      </c>
      <c r="E52" s="29" t="s">
        <v>90</v>
      </c>
      <c r="F52" s="33">
        <v>7</v>
      </c>
      <c r="G52" s="33"/>
      <c r="H52" s="18">
        <v>7</v>
      </c>
    </row>
    <row r="53" spans="1:8" x14ac:dyDescent="0.3">
      <c r="A53" s="14">
        <v>48</v>
      </c>
      <c r="B53" s="29" t="s">
        <v>46</v>
      </c>
      <c r="C53" s="29" t="s">
        <v>187</v>
      </c>
      <c r="D53" s="29" t="s">
        <v>98</v>
      </c>
      <c r="E53" s="29" t="s">
        <v>90</v>
      </c>
      <c r="F53" s="33">
        <v>7</v>
      </c>
      <c r="G53" s="33"/>
      <c r="H53" s="18">
        <v>7</v>
      </c>
    </row>
    <row r="54" spans="1:8" x14ac:dyDescent="0.3">
      <c r="A54" s="14">
        <v>49</v>
      </c>
      <c r="B54" s="29" t="s">
        <v>56</v>
      </c>
      <c r="C54" s="29" t="s">
        <v>138</v>
      </c>
      <c r="D54" s="29" t="s">
        <v>114</v>
      </c>
      <c r="E54" s="29" t="s">
        <v>90</v>
      </c>
      <c r="F54" s="33">
        <v>6</v>
      </c>
      <c r="G54" s="33">
        <v>1</v>
      </c>
      <c r="H54" s="18">
        <v>7</v>
      </c>
    </row>
    <row r="55" spans="1:8" x14ac:dyDescent="0.3">
      <c r="A55" s="14">
        <v>50</v>
      </c>
      <c r="B55" s="29" t="s">
        <v>70</v>
      </c>
      <c r="C55" s="29" t="s">
        <v>206</v>
      </c>
      <c r="D55" s="29" t="s">
        <v>98</v>
      </c>
      <c r="E55" s="29" t="s">
        <v>93</v>
      </c>
      <c r="F55" s="33">
        <v>7</v>
      </c>
      <c r="G55" s="33"/>
      <c r="H55" s="18">
        <v>7</v>
      </c>
    </row>
    <row r="56" spans="1:8" x14ac:dyDescent="0.3">
      <c r="A56" s="14">
        <v>51</v>
      </c>
      <c r="B56" s="29" t="s">
        <v>8</v>
      </c>
      <c r="C56" s="29" t="s">
        <v>102</v>
      </c>
      <c r="D56" s="29" t="s">
        <v>101</v>
      </c>
      <c r="E56" s="29" t="s">
        <v>90</v>
      </c>
      <c r="F56" s="33">
        <v>4</v>
      </c>
      <c r="G56" s="33">
        <v>2</v>
      </c>
      <c r="H56" s="18">
        <v>6</v>
      </c>
    </row>
    <row r="57" spans="1:8" x14ac:dyDescent="0.3">
      <c r="A57" s="14">
        <v>52</v>
      </c>
      <c r="B57" s="29" t="s">
        <v>9</v>
      </c>
      <c r="C57" s="29" t="s">
        <v>103</v>
      </c>
      <c r="D57" s="29" t="s">
        <v>101</v>
      </c>
      <c r="E57" s="29" t="s">
        <v>90</v>
      </c>
      <c r="F57" s="33">
        <v>6</v>
      </c>
      <c r="G57" s="33"/>
      <c r="H57" s="18">
        <v>6</v>
      </c>
    </row>
    <row r="58" spans="1:8" x14ac:dyDescent="0.3">
      <c r="A58" s="14">
        <v>53</v>
      </c>
      <c r="B58" s="29" t="s">
        <v>12</v>
      </c>
      <c r="C58" s="29" t="s">
        <v>192</v>
      </c>
      <c r="D58" s="29" t="s">
        <v>107</v>
      </c>
      <c r="E58" s="29" t="s">
        <v>90</v>
      </c>
      <c r="F58" s="33">
        <v>6</v>
      </c>
      <c r="G58" s="33"/>
      <c r="H58" s="18">
        <v>6</v>
      </c>
    </row>
    <row r="59" spans="1:8" x14ac:dyDescent="0.3">
      <c r="A59" s="14">
        <v>54</v>
      </c>
      <c r="B59" s="29" t="s">
        <v>27</v>
      </c>
      <c r="C59" s="29" t="s">
        <v>175</v>
      </c>
      <c r="D59" s="29" t="s">
        <v>116</v>
      </c>
      <c r="E59" s="29" t="s">
        <v>90</v>
      </c>
      <c r="F59" s="33">
        <v>6</v>
      </c>
      <c r="G59" s="33"/>
      <c r="H59" s="18">
        <v>6</v>
      </c>
    </row>
    <row r="60" spans="1:8" x14ac:dyDescent="0.3">
      <c r="A60" s="14">
        <v>55</v>
      </c>
      <c r="B60" s="29" t="s">
        <v>42</v>
      </c>
      <c r="C60" s="29" t="s">
        <v>131</v>
      </c>
      <c r="D60" s="29" t="s">
        <v>99</v>
      </c>
      <c r="E60" s="29" t="s">
        <v>90</v>
      </c>
      <c r="F60" s="33">
        <v>6</v>
      </c>
      <c r="G60" s="33"/>
      <c r="H60" s="18">
        <v>6</v>
      </c>
    </row>
    <row r="61" spans="1:8" x14ac:dyDescent="0.3">
      <c r="A61" s="14">
        <v>56</v>
      </c>
      <c r="B61" s="29" t="s">
        <v>62</v>
      </c>
      <c r="C61" s="29" t="s">
        <v>142</v>
      </c>
      <c r="D61" s="29" t="s">
        <v>98</v>
      </c>
      <c r="E61" s="29" t="s">
        <v>90</v>
      </c>
      <c r="F61" s="33">
        <v>5</v>
      </c>
      <c r="G61" s="33">
        <v>1</v>
      </c>
      <c r="H61" s="18">
        <v>6</v>
      </c>
    </row>
    <row r="62" spans="1:8" x14ac:dyDescent="0.3">
      <c r="A62" s="14">
        <v>57</v>
      </c>
      <c r="B62" s="29" t="s">
        <v>13</v>
      </c>
      <c r="C62" s="29" t="s">
        <v>182</v>
      </c>
      <c r="D62" s="29" t="s">
        <v>108</v>
      </c>
      <c r="E62" s="29" t="s">
        <v>90</v>
      </c>
      <c r="F62" s="33">
        <v>5</v>
      </c>
      <c r="G62" s="33"/>
      <c r="H62" s="18">
        <v>5</v>
      </c>
    </row>
    <row r="63" spans="1:8" x14ac:dyDescent="0.3">
      <c r="A63" s="14">
        <v>58</v>
      </c>
      <c r="B63" s="29" t="s">
        <v>26</v>
      </c>
      <c r="C63" s="29" t="s">
        <v>120</v>
      </c>
      <c r="D63" s="29" t="s">
        <v>116</v>
      </c>
      <c r="E63" s="29" t="s">
        <v>93</v>
      </c>
      <c r="F63" s="33">
        <v>5</v>
      </c>
      <c r="G63" s="33"/>
      <c r="H63" s="18">
        <v>5</v>
      </c>
    </row>
    <row r="64" spans="1:8" x14ac:dyDescent="0.3">
      <c r="A64" s="14">
        <v>59</v>
      </c>
      <c r="B64" s="29" t="s">
        <v>40</v>
      </c>
      <c r="C64" s="29" t="s">
        <v>129</v>
      </c>
      <c r="D64" s="29" t="s">
        <v>116</v>
      </c>
      <c r="E64" s="29" t="s">
        <v>93</v>
      </c>
      <c r="F64" s="33">
        <v>5</v>
      </c>
      <c r="G64" s="33"/>
      <c r="H64" s="18">
        <v>5</v>
      </c>
    </row>
    <row r="65" spans="1:8" x14ac:dyDescent="0.3">
      <c r="A65" s="14">
        <v>60</v>
      </c>
      <c r="B65" s="29" t="s">
        <v>54</v>
      </c>
      <c r="C65" s="29" t="s">
        <v>198</v>
      </c>
      <c r="D65" s="29" t="s">
        <v>101</v>
      </c>
      <c r="E65" s="29" t="s">
        <v>90</v>
      </c>
      <c r="F65" s="33">
        <v>5</v>
      </c>
      <c r="G65" s="33"/>
      <c r="H65" s="18">
        <v>5</v>
      </c>
    </row>
    <row r="66" spans="1:8" x14ac:dyDescent="0.3">
      <c r="A66" s="14">
        <v>61</v>
      </c>
      <c r="B66" s="29" t="s">
        <v>282</v>
      </c>
      <c r="C66" s="29" t="s">
        <v>288</v>
      </c>
      <c r="D66" s="29" t="s">
        <v>98</v>
      </c>
      <c r="E66" s="29" t="s">
        <v>90</v>
      </c>
      <c r="F66" s="33"/>
      <c r="G66" s="33">
        <v>5</v>
      </c>
      <c r="H66" s="18">
        <v>5</v>
      </c>
    </row>
    <row r="67" spans="1:8" x14ac:dyDescent="0.3">
      <c r="A67" s="14">
        <v>62</v>
      </c>
      <c r="B67" s="29" t="s">
        <v>283</v>
      </c>
      <c r="C67" s="29" t="s">
        <v>289</v>
      </c>
      <c r="D67" s="29" t="s">
        <v>98</v>
      </c>
      <c r="E67" s="29" t="s">
        <v>93</v>
      </c>
      <c r="F67" s="33">
        <v>5</v>
      </c>
      <c r="G67" s="33"/>
      <c r="H67" s="18">
        <v>5</v>
      </c>
    </row>
    <row r="68" spans="1:8" x14ac:dyDescent="0.3">
      <c r="A68" s="14">
        <v>63</v>
      </c>
      <c r="B68" s="29" t="s">
        <v>3</v>
      </c>
      <c r="C68" s="29" t="s">
        <v>173</v>
      </c>
      <c r="D68" s="29" t="s">
        <v>96</v>
      </c>
      <c r="E68" s="29" t="s">
        <v>90</v>
      </c>
      <c r="F68" s="33">
        <v>4</v>
      </c>
      <c r="G68" s="33"/>
      <c r="H68" s="18">
        <v>4</v>
      </c>
    </row>
    <row r="69" spans="1:8" x14ac:dyDescent="0.3">
      <c r="A69" s="14">
        <v>64</v>
      </c>
      <c r="B69" s="29" t="s">
        <v>5</v>
      </c>
      <c r="C69" s="29" t="s">
        <v>191</v>
      </c>
      <c r="D69" s="29" t="s">
        <v>95</v>
      </c>
      <c r="E69" s="29" t="s">
        <v>90</v>
      </c>
      <c r="F69" s="33">
        <v>4</v>
      </c>
      <c r="G69" s="33"/>
      <c r="H69" s="18">
        <v>4</v>
      </c>
    </row>
    <row r="70" spans="1:8" x14ac:dyDescent="0.3">
      <c r="A70" s="14">
        <v>65</v>
      </c>
      <c r="B70" s="29" t="s">
        <v>7</v>
      </c>
      <c r="C70" s="29" t="s">
        <v>100</v>
      </c>
      <c r="D70" s="29" t="s">
        <v>101</v>
      </c>
      <c r="E70" s="29" t="s">
        <v>90</v>
      </c>
      <c r="F70" s="33">
        <v>4</v>
      </c>
      <c r="G70" s="33"/>
      <c r="H70" s="18">
        <v>4</v>
      </c>
    </row>
    <row r="71" spans="1:8" x14ac:dyDescent="0.3">
      <c r="A71" s="14">
        <v>66</v>
      </c>
      <c r="B71" s="29" t="s">
        <v>172</v>
      </c>
      <c r="C71" s="29" t="s">
        <v>181</v>
      </c>
      <c r="D71" s="29" t="s">
        <v>109</v>
      </c>
      <c r="E71" s="29" t="s">
        <v>90</v>
      </c>
      <c r="F71" s="33">
        <v>4</v>
      </c>
      <c r="G71" s="33"/>
      <c r="H71" s="18">
        <v>4</v>
      </c>
    </row>
    <row r="72" spans="1:8" x14ac:dyDescent="0.3">
      <c r="A72" s="14">
        <v>67</v>
      </c>
      <c r="B72" s="29" t="s">
        <v>23</v>
      </c>
      <c r="C72" s="29" t="s">
        <v>174</v>
      </c>
      <c r="D72" s="29" t="s">
        <v>116</v>
      </c>
      <c r="E72" s="29" t="s">
        <v>90</v>
      </c>
      <c r="F72" s="33">
        <v>4</v>
      </c>
      <c r="G72" s="33"/>
      <c r="H72" s="18">
        <v>4</v>
      </c>
    </row>
    <row r="73" spans="1:8" x14ac:dyDescent="0.3">
      <c r="A73" s="14">
        <v>68</v>
      </c>
      <c r="B73" s="29" t="s">
        <v>34</v>
      </c>
      <c r="C73" s="29" t="s">
        <v>195</v>
      </c>
      <c r="D73" s="29" t="s">
        <v>92</v>
      </c>
      <c r="E73" s="29" t="s">
        <v>90</v>
      </c>
      <c r="F73" s="33">
        <v>4</v>
      </c>
      <c r="G73" s="33"/>
      <c r="H73" s="18">
        <v>4</v>
      </c>
    </row>
    <row r="74" spans="1:8" x14ac:dyDescent="0.3">
      <c r="A74" s="14">
        <v>69</v>
      </c>
      <c r="B74" s="29" t="s">
        <v>50</v>
      </c>
      <c r="C74" s="29" t="s">
        <v>196</v>
      </c>
      <c r="D74" s="29" t="s">
        <v>109</v>
      </c>
      <c r="E74" s="29" t="s">
        <v>93</v>
      </c>
      <c r="F74" s="33">
        <v>4</v>
      </c>
      <c r="G74" s="33"/>
      <c r="H74" s="18">
        <v>4</v>
      </c>
    </row>
    <row r="75" spans="1:8" x14ac:dyDescent="0.3">
      <c r="A75" s="14">
        <v>70</v>
      </c>
      <c r="B75" s="29" t="s">
        <v>51</v>
      </c>
      <c r="C75" s="29" t="s">
        <v>167</v>
      </c>
      <c r="D75" s="29" t="s">
        <v>107</v>
      </c>
      <c r="E75" s="29" t="s">
        <v>90</v>
      </c>
      <c r="F75" s="33">
        <v>4</v>
      </c>
      <c r="G75" s="33"/>
      <c r="H75" s="18">
        <v>4</v>
      </c>
    </row>
    <row r="76" spans="1:8" x14ac:dyDescent="0.3">
      <c r="A76" s="14">
        <v>71</v>
      </c>
      <c r="B76" s="29" t="s">
        <v>164</v>
      </c>
      <c r="C76" s="29" t="s">
        <v>188</v>
      </c>
      <c r="D76" s="29" t="s">
        <v>123</v>
      </c>
      <c r="E76" s="29" t="s">
        <v>90</v>
      </c>
      <c r="F76" s="33">
        <v>4</v>
      </c>
      <c r="G76" s="33"/>
      <c r="H76" s="18">
        <v>4</v>
      </c>
    </row>
    <row r="77" spans="1:8" x14ac:dyDescent="0.3">
      <c r="A77" s="14">
        <v>72</v>
      </c>
      <c r="B77" s="29" t="s">
        <v>68</v>
      </c>
      <c r="C77" s="29" t="s">
        <v>146</v>
      </c>
      <c r="D77" s="29" t="s">
        <v>98</v>
      </c>
      <c r="E77" s="29" t="s">
        <v>93</v>
      </c>
      <c r="F77" s="33">
        <v>4</v>
      </c>
      <c r="G77" s="33"/>
      <c r="H77" s="18">
        <v>4</v>
      </c>
    </row>
    <row r="78" spans="1:8" x14ac:dyDescent="0.3">
      <c r="A78" s="14">
        <v>73</v>
      </c>
      <c r="B78" s="29" t="s">
        <v>76</v>
      </c>
      <c r="C78" s="29" t="s">
        <v>81</v>
      </c>
      <c r="D78" s="29" t="s">
        <v>108</v>
      </c>
      <c r="E78" s="29" t="s">
        <v>90</v>
      </c>
      <c r="F78" s="33">
        <v>1</v>
      </c>
      <c r="G78" s="33">
        <v>3</v>
      </c>
      <c r="H78" s="18">
        <v>4</v>
      </c>
    </row>
    <row r="79" spans="1:8" x14ac:dyDescent="0.3">
      <c r="A79" s="14">
        <v>74</v>
      </c>
      <c r="B79" s="29" t="s">
        <v>77</v>
      </c>
      <c r="C79" s="29" t="s">
        <v>153</v>
      </c>
      <c r="D79" s="29" t="s">
        <v>108</v>
      </c>
      <c r="E79" s="29" t="s">
        <v>90</v>
      </c>
      <c r="F79" s="33">
        <v>4</v>
      </c>
      <c r="G79" s="33"/>
      <c r="H79" s="18">
        <v>4</v>
      </c>
    </row>
    <row r="80" spans="1:8" x14ac:dyDescent="0.3">
      <c r="A80" s="14">
        <v>75</v>
      </c>
      <c r="B80" s="29" t="s">
        <v>17</v>
      </c>
      <c r="C80" s="29" t="s">
        <v>183</v>
      </c>
      <c r="D80" s="29" t="s">
        <v>95</v>
      </c>
      <c r="E80" s="29" t="s">
        <v>93</v>
      </c>
      <c r="F80" s="33">
        <v>3</v>
      </c>
      <c r="G80" s="33"/>
      <c r="H80" s="18">
        <v>3</v>
      </c>
    </row>
    <row r="81" spans="1:8" x14ac:dyDescent="0.3">
      <c r="A81" s="14">
        <v>76</v>
      </c>
      <c r="B81" s="29" t="s">
        <v>280</v>
      </c>
      <c r="C81" s="29" t="s">
        <v>286</v>
      </c>
      <c r="D81" s="29" t="s">
        <v>113</v>
      </c>
      <c r="E81" s="29" t="s">
        <v>93</v>
      </c>
      <c r="F81" s="33"/>
      <c r="G81" s="33">
        <v>3</v>
      </c>
      <c r="H81" s="18">
        <v>3</v>
      </c>
    </row>
    <row r="82" spans="1:8" x14ac:dyDescent="0.3">
      <c r="A82" s="14">
        <v>77</v>
      </c>
      <c r="B82" s="29" t="s">
        <v>176</v>
      </c>
      <c r="C82" s="29" t="s">
        <v>189</v>
      </c>
      <c r="D82" s="29" t="s">
        <v>114</v>
      </c>
      <c r="E82" s="29" t="s">
        <v>90</v>
      </c>
      <c r="F82" s="33">
        <v>3</v>
      </c>
      <c r="G82" s="33"/>
      <c r="H82" s="18">
        <v>3</v>
      </c>
    </row>
    <row r="83" spans="1:8" x14ac:dyDescent="0.3">
      <c r="A83" s="14">
        <v>78</v>
      </c>
      <c r="B83" s="29" t="s">
        <v>58</v>
      </c>
      <c r="C83" s="29" t="s">
        <v>199</v>
      </c>
      <c r="D83" s="29" t="s">
        <v>116</v>
      </c>
      <c r="E83" s="29" t="s">
        <v>90</v>
      </c>
      <c r="F83" s="33">
        <v>3</v>
      </c>
      <c r="G83" s="33"/>
      <c r="H83" s="18">
        <v>3</v>
      </c>
    </row>
    <row r="84" spans="1:8" x14ac:dyDescent="0.3">
      <c r="A84" s="14">
        <v>79</v>
      </c>
      <c r="B84" s="29" t="s">
        <v>67</v>
      </c>
      <c r="C84" s="29" t="s">
        <v>145</v>
      </c>
      <c r="D84" s="29" t="s">
        <v>98</v>
      </c>
      <c r="E84" s="29" t="s">
        <v>90</v>
      </c>
      <c r="F84" s="33">
        <v>3</v>
      </c>
      <c r="G84" s="33"/>
      <c r="H84" s="18">
        <v>3</v>
      </c>
    </row>
    <row r="85" spans="1:8" x14ac:dyDescent="0.3">
      <c r="A85" s="14">
        <v>80</v>
      </c>
      <c r="B85" s="29" t="s">
        <v>69</v>
      </c>
      <c r="C85" s="29" t="s">
        <v>147</v>
      </c>
      <c r="D85" s="29" t="s">
        <v>98</v>
      </c>
      <c r="E85" s="29" t="s">
        <v>93</v>
      </c>
      <c r="F85" s="33">
        <v>3</v>
      </c>
      <c r="G85" s="33"/>
      <c r="H85" s="18">
        <v>3</v>
      </c>
    </row>
    <row r="86" spans="1:8" x14ac:dyDescent="0.3">
      <c r="A86" s="14">
        <v>81</v>
      </c>
      <c r="B86" s="29" t="s">
        <v>178</v>
      </c>
      <c r="C86" s="29" t="s">
        <v>214</v>
      </c>
      <c r="D86" s="29" t="s">
        <v>98</v>
      </c>
      <c r="E86" s="29" t="s">
        <v>93</v>
      </c>
      <c r="F86" s="33">
        <v>3</v>
      </c>
      <c r="G86" s="33"/>
      <c r="H86" s="18">
        <v>3</v>
      </c>
    </row>
    <row r="87" spans="1:8" x14ac:dyDescent="0.3">
      <c r="A87" s="14">
        <v>82</v>
      </c>
      <c r="B87" s="29" t="s">
        <v>75</v>
      </c>
      <c r="C87" s="29" t="s">
        <v>152</v>
      </c>
      <c r="D87" s="29" t="s">
        <v>108</v>
      </c>
      <c r="E87" s="29" t="s">
        <v>90</v>
      </c>
      <c r="F87" s="33">
        <v>3</v>
      </c>
      <c r="G87" s="33"/>
      <c r="H87" s="18">
        <v>3</v>
      </c>
    </row>
    <row r="88" spans="1:8" x14ac:dyDescent="0.3">
      <c r="A88" s="14">
        <v>83</v>
      </c>
      <c r="B88" s="29" t="s">
        <v>18</v>
      </c>
      <c r="C88" s="29" t="s">
        <v>112</v>
      </c>
      <c r="D88" s="29" t="s">
        <v>113</v>
      </c>
      <c r="E88" s="29" t="s">
        <v>90</v>
      </c>
      <c r="F88" s="33">
        <v>2</v>
      </c>
      <c r="G88" s="33"/>
      <c r="H88" s="18">
        <v>2</v>
      </c>
    </row>
    <row r="89" spans="1:8" x14ac:dyDescent="0.3">
      <c r="A89" s="14">
        <v>84</v>
      </c>
      <c r="B89" s="29" t="s">
        <v>44</v>
      </c>
      <c r="C89" s="29" t="s">
        <v>133</v>
      </c>
      <c r="D89" s="29" t="s">
        <v>130</v>
      </c>
      <c r="E89" s="29" t="s">
        <v>90</v>
      </c>
      <c r="F89" s="33">
        <v>2</v>
      </c>
      <c r="G89" s="33"/>
      <c r="H89" s="18">
        <v>2</v>
      </c>
    </row>
    <row r="90" spans="1:8" x14ac:dyDescent="0.3">
      <c r="A90" s="14">
        <v>85</v>
      </c>
      <c r="B90" s="29" t="s">
        <v>279</v>
      </c>
      <c r="C90" s="29" t="s">
        <v>285</v>
      </c>
      <c r="D90" s="29" t="s">
        <v>130</v>
      </c>
      <c r="E90" s="29" t="s">
        <v>93</v>
      </c>
      <c r="F90" s="33">
        <v>2</v>
      </c>
      <c r="G90" s="33"/>
      <c r="H90" s="18">
        <v>2</v>
      </c>
    </row>
    <row r="91" spans="1:8" x14ac:dyDescent="0.3">
      <c r="A91" s="14">
        <v>86</v>
      </c>
      <c r="B91" s="29" t="s">
        <v>49</v>
      </c>
      <c r="C91" s="29" t="s">
        <v>179</v>
      </c>
      <c r="D91" s="29" t="s">
        <v>109</v>
      </c>
      <c r="E91" s="29" t="s">
        <v>90</v>
      </c>
      <c r="F91" s="33">
        <v>2</v>
      </c>
      <c r="G91" s="33"/>
      <c r="H91" s="18">
        <v>2</v>
      </c>
    </row>
    <row r="92" spans="1:8" x14ac:dyDescent="0.3">
      <c r="A92" s="14">
        <v>87</v>
      </c>
      <c r="B92" s="29" t="s">
        <v>53</v>
      </c>
      <c r="C92" s="29" t="s">
        <v>197</v>
      </c>
      <c r="D92" s="29" t="s">
        <v>98</v>
      </c>
      <c r="E92" s="29" t="s">
        <v>90</v>
      </c>
      <c r="F92" s="33">
        <v>2</v>
      </c>
      <c r="G92" s="33"/>
      <c r="H92" s="18">
        <v>2</v>
      </c>
    </row>
    <row r="93" spans="1:8" x14ac:dyDescent="0.3">
      <c r="A93" s="14">
        <v>88</v>
      </c>
      <c r="B93" s="29" t="s">
        <v>64</v>
      </c>
      <c r="C93" s="29" t="s">
        <v>65</v>
      </c>
      <c r="D93" s="29" t="s">
        <v>98</v>
      </c>
      <c r="E93" s="29" t="s">
        <v>90</v>
      </c>
      <c r="F93" s="33">
        <v>2</v>
      </c>
      <c r="G93" s="33"/>
      <c r="H93" s="18">
        <v>2</v>
      </c>
    </row>
    <row r="94" spans="1:8" x14ac:dyDescent="0.3">
      <c r="A94" s="14">
        <v>89</v>
      </c>
      <c r="B94" s="29" t="s">
        <v>281</v>
      </c>
      <c r="C94" s="29" t="s">
        <v>287</v>
      </c>
      <c r="D94" s="29" t="s">
        <v>98</v>
      </c>
      <c r="E94" s="29" t="s">
        <v>90</v>
      </c>
      <c r="F94" s="33">
        <v>2</v>
      </c>
      <c r="G94" s="33"/>
      <c r="H94" s="18">
        <v>2</v>
      </c>
    </row>
    <row r="95" spans="1:8" x14ac:dyDescent="0.3">
      <c r="A95" s="14">
        <v>90</v>
      </c>
      <c r="B95" s="29" t="s">
        <v>79</v>
      </c>
      <c r="C95" s="29" t="s">
        <v>190</v>
      </c>
      <c r="D95" s="29" t="s">
        <v>108</v>
      </c>
      <c r="E95" s="29" t="s">
        <v>93</v>
      </c>
      <c r="F95" s="33">
        <v>2</v>
      </c>
      <c r="G95" s="33"/>
      <c r="H95" s="18">
        <v>2</v>
      </c>
    </row>
    <row r="96" spans="1:8" x14ac:dyDescent="0.3">
      <c r="A96" s="14">
        <v>91</v>
      </c>
      <c r="B96" s="29" t="s">
        <v>29</v>
      </c>
      <c r="C96" s="29" t="s">
        <v>194</v>
      </c>
      <c r="D96" s="29" t="s">
        <v>116</v>
      </c>
      <c r="E96" s="29" t="s">
        <v>93</v>
      </c>
      <c r="F96" s="33">
        <v>1</v>
      </c>
      <c r="G96" s="33"/>
      <c r="H96" s="18">
        <v>1</v>
      </c>
    </row>
    <row r="97" spans="1:8" x14ac:dyDescent="0.3">
      <c r="A97" s="14">
        <v>92</v>
      </c>
      <c r="B97" s="29" t="s">
        <v>71</v>
      </c>
      <c r="C97" s="29" t="s">
        <v>148</v>
      </c>
      <c r="D97" s="29" t="s">
        <v>98</v>
      </c>
      <c r="E97" s="29" t="s">
        <v>90</v>
      </c>
      <c r="F97" s="33">
        <v>1</v>
      </c>
      <c r="G97" s="33"/>
      <c r="H97" s="18">
        <v>1</v>
      </c>
    </row>
    <row r="98" spans="1:8" x14ac:dyDescent="0.3">
      <c r="F98" s="11"/>
      <c r="G98" s="11"/>
      <c r="H98" s="36"/>
    </row>
    <row r="99" spans="1:8" x14ac:dyDescent="0.3">
      <c r="E99" s="55" t="s">
        <v>170</v>
      </c>
      <c r="F99" s="52">
        <f>SUM(F6:F97)</f>
        <v>983</v>
      </c>
      <c r="G99" s="52">
        <f>SUM(G6:G97)</f>
        <v>42</v>
      </c>
      <c r="H99" s="53">
        <f>SUM(H6:H97)</f>
        <v>1025</v>
      </c>
    </row>
  </sheetData>
  <sortState xmlns:xlrd2="http://schemas.microsoft.com/office/spreadsheetml/2017/richdata2" ref="A6:H97">
    <sortCondition descending="1" ref="H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H86"/>
  <sheetViews>
    <sheetView zoomScale="80" zoomScaleNormal="80" workbookViewId="0">
      <selection activeCell="I2" sqref="I2"/>
    </sheetView>
  </sheetViews>
  <sheetFormatPr defaultColWidth="9.109375" defaultRowHeight="13.8" x14ac:dyDescent="0.3"/>
  <cols>
    <col min="1" max="1" width="23.5546875" style="1" customWidth="1"/>
    <col min="2" max="2" width="12.109375" style="8" customWidth="1"/>
    <col min="3" max="3" width="11" style="8" customWidth="1"/>
    <col min="4" max="16384" width="9.109375" style="1"/>
  </cols>
  <sheetData>
    <row r="1" spans="1:8" x14ac:dyDescent="0.3">
      <c r="A1" s="7" t="s">
        <v>292</v>
      </c>
      <c r="B1" s="4"/>
      <c r="D1" s="15"/>
      <c r="F1" s="8"/>
      <c r="G1" s="8"/>
      <c r="H1" s="13"/>
    </row>
    <row r="2" spans="1:8" x14ac:dyDescent="0.3">
      <c r="A2" s="9" t="s">
        <v>85</v>
      </c>
      <c r="B2" s="1"/>
      <c r="D2" s="15"/>
      <c r="F2" s="8"/>
      <c r="G2" s="8"/>
      <c r="H2" s="13"/>
    </row>
    <row r="4" spans="1:8" ht="41.4" x14ac:dyDescent="0.3">
      <c r="A4" s="31" t="s">
        <v>202</v>
      </c>
      <c r="B4" s="31" t="s">
        <v>83</v>
      </c>
      <c r="C4" s="1"/>
      <c r="G4" s="37"/>
    </row>
    <row r="5" spans="1:8" x14ac:dyDescent="0.3">
      <c r="A5" s="32" t="s">
        <v>203</v>
      </c>
      <c r="B5" s="34">
        <v>224</v>
      </c>
      <c r="C5" s="1"/>
    </row>
    <row r="6" spans="1:8" x14ac:dyDescent="0.3">
      <c r="A6" s="32" t="s">
        <v>236</v>
      </c>
      <c r="B6" s="34">
        <v>120</v>
      </c>
      <c r="C6" s="1"/>
    </row>
    <row r="7" spans="1:8" x14ac:dyDescent="0.3">
      <c r="A7" s="32" t="s">
        <v>223</v>
      </c>
      <c r="B7" s="34">
        <v>65</v>
      </c>
      <c r="C7" s="1"/>
    </row>
    <row r="8" spans="1:8" x14ac:dyDescent="0.3">
      <c r="A8" s="32" t="s">
        <v>273</v>
      </c>
      <c r="B8" s="34">
        <v>57</v>
      </c>
      <c r="C8" s="1"/>
    </row>
    <row r="9" spans="1:8" x14ac:dyDescent="0.3">
      <c r="A9" s="32" t="s">
        <v>226</v>
      </c>
      <c r="B9" s="34">
        <v>49</v>
      </c>
      <c r="C9" s="1"/>
    </row>
    <row r="10" spans="1:8" x14ac:dyDescent="0.3">
      <c r="A10" s="32" t="s">
        <v>244</v>
      </c>
      <c r="B10" s="34">
        <v>38</v>
      </c>
      <c r="C10" s="1"/>
    </row>
    <row r="11" spans="1:8" x14ac:dyDescent="0.3">
      <c r="A11" s="32" t="s">
        <v>232</v>
      </c>
      <c r="B11" s="34">
        <v>32</v>
      </c>
      <c r="C11" s="1"/>
    </row>
    <row r="12" spans="1:8" x14ac:dyDescent="0.3">
      <c r="A12" s="32" t="s">
        <v>253</v>
      </c>
      <c r="B12" s="34">
        <v>29</v>
      </c>
      <c r="C12" s="1"/>
    </row>
    <row r="13" spans="1:8" x14ac:dyDescent="0.3">
      <c r="A13" s="32" t="s">
        <v>251</v>
      </c>
      <c r="B13" s="34">
        <v>26</v>
      </c>
      <c r="C13" s="1"/>
    </row>
    <row r="14" spans="1:8" x14ac:dyDescent="0.3">
      <c r="A14" s="32" t="s">
        <v>224</v>
      </c>
      <c r="B14" s="34">
        <v>22</v>
      </c>
      <c r="C14" s="1"/>
    </row>
    <row r="15" spans="1:8" x14ac:dyDescent="0.3">
      <c r="A15" s="32" t="s">
        <v>233</v>
      </c>
      <c r="B15" s="34">
        <v>21</v>
      </c>
      <c r="C15" s="1"/>
    </row>
    <row r="16" spans="1:8" x14ac:dyDescent="0.3">
      <c r="A16" s="32" t="s">
        <v>259</v>
      </c>
      <c r="B16" s="34">
        <v>21</v>
      </c>
      <c r="C16" s="1"/>
    </row>
    <row r="17" spans="1:3" x14ac:dyDescent="0.3">
      <c r="A17" s="32" t="s">
        <v>231</v>
      </c>
      <c r="B17" s="34">
        <v>20</v>
      </c>
      <c r="C17" s="1"/>
    </row>
    <row r="18" spans="1:3" x14ac:dyDescent="0.3">
      <c r="A18" s="32" t="s">
        <v>225</v>
      </c>
      <c r="B18" s="34">
        <v>19</v>
      </c>
      <c r="C18" s="1"/>
    </row>
    <row r="19" spans="1:3" x14ac:dyDescent="0.3">
      <c r="A19" s="32" t="s">
        <v>237</v>
      </c>
      <c r="B19" s="34">
        <v>19</v>
      </c>
      <c r="C19" s="1"/>
    </row>
    <row r="20" spans="1:3" x14ac:dyDescent="0.3">
      <c r="A20" s="32" t="s">
        <v>268</v>
      </c>
      <c r="B20" s="34">
        <v>18</v>
      </c>
      <c r="C20" s="1"/>
    </row>
    <row r="21" spans="1:3" x14ac:dyDescent="0.3">
      <c r="A21" s="32" t="s">
        <v>241</v>
      </c>
      <c r="B21" s="34">
        <v>17</v>
      </c>
      <c r="C21" s="1"/>
    </row>
    <row r="22" spans="1:3" x14ac:dyDescent="0.3">
      <c r="A22" s="32" t="s">
        <v>266</v>
      </c>
      <c r="B22" s="34">
        <v>16</v>
      </c>
      <c r="C22" s="1"/>
    </row>
    <row r="23" spans="1:3" x14ac:dyDescent="0.3">
      <c r="A23" s="32" t="s">
        <v>261</v>
      </c>
      <c r="B23" s="34">
        <v>15</v>
      </c>
      <c r="C23" s="1"/>
    </row>
    <row r="24" spans="1:3" x14ac:dyDescent="0.3">
      <c r="A24" s="32" t="s">
        <v>263</v>
      </c>
      <c r="B24" s="34">
        <v>15</v>
      </c>
      <c r="C24" s="1"/>
    </row>
    <row r="25" spans="1:3" x14ac:dyDescent="0.3">
      <c r="A25" s="32" t="s">
        <v>250</v>
      </c>
      <c r="B25" s="34">
        <v>11</v>
      </c>
      <c r="C25" s="1"/>
    </row>
    <row r="26" spans="1:3" x14ac:dyDescent="0.3">
      <c r="A26" s="32" t="s">
        <v>246</v>
      </c>
      <c r="B26" s="34">
        <v>10</v>
      </c>
      <c r="C26" s="1"/>
    </row>
    <row r="27" spans="1:3" x14ac:dyDescent="0.3">
      <c r="A27" s="32" t="s">
        <v>260</v>
      </c>
      <c r="B27" s="34">
        <v>10</v>
      </c>
      <c r="C27" s="1"/>
    </row>
    <row r="28" spans="1:3" x14ac:dyDescent="0.3">
      <c r="A28" s="32" t="s">
        <v>252</v>
      </c>
      <c r="B28" s="34">
        <v>9</v>
      </c>
      <c r="C28" s="1"/>
    </row>
    <row r="29" spans="1:3" x14ac:dyDescent="0.3">
      <c r="A29" s="32" t="s">
        <v>272</v>
      </c>
      <c r="B29" s="34">
        <v>8</v>
      </c>
      <c r="C29" s="1"/>
    </row>
    <row r="30" spans="1:3" x14ac:dyDescent="0.3">
      <c r="A30" s="32" t="s">
        <v>256</v>
      </c>
      <c r="B30" s="34">
        <v>7</v>
      </c>
      <c r="C30" s="1"/>
    </row>
    <row r="31" spans="1:3" x14ac:dyDescent="0.3">
      <c r="A31" s="32" t="s">
        <v>265</v>
      </c>
      <c r="B31" s="34">
        <v>7</v>
      </c>
      <c r="C31" s="1"/>
    </row>
    <row r="32" spans="1:3" x14ac:dyDescent="0.3">
      <c r="A32" s="32" t="s">
        <v>230</v>
      </c>
      <c r="B32" s="34">
        <v>6</v>
      </c>
      <c r="C32" s="1"/>
    </row>
    <row r="33" spans="1:3" x14ac:dyDescent="0.3">
      <c r="A33" s="32" t="s">
        <v>240</v>
      </c>
      <c r="B33" s="34">
        <v>5</v>
      </c>
      <c r="C33" s="1"/>
    </row>
    <row r="34" spans="1:3" x14ac:dyDescent="0.3">
      <c r="A34" s="32" t="s">
        <v>249</v>
      </c>
      <c r="B34" s="34">
        <v>5</v>
      </c>
      <c r="C34" s="1"/>
    </row>
    <row r="35" spans="1:3" x14ac:dyDescent="0.3">
      <c r="A35" s="32" t="s">
        <v>255</v>
      </c>
      <c r="B35" s="34">
        <v>5</v>
      </c>
      <c r="C35" s="1"/>
    </row>
    <row r="36" spans="1:3" x14ac:dyDescent="0.3">
      <c r="A36" s="32" t="s">
        <v>267</v>
      </c>
      <c r="B36" s="34">
        <v>5</v>
      </c>
      <c r="C36" s="1"/>
    </row>
    <row r="37" spans="1:3" x14ac:dyDescent="0.3">
      <c r="A37" s="32" t="s">
        <v>245</v>
      </c>
      <c r="B37" s="34">
        <v>4</v>
      </c>
      <c r="C37" s="1"/>
    </row>
    <row r="38" spans="1:3" x14ac:dyDescent="0.3">
      <c r="A38" s="32" t="s">
        <v>257</v>
      </c>
      <c r="B38" s="34">
        <v>4</v>
      </c>
      <c r="C38" s="1"/>
    </row>
    <row r="39" spans="1:3" x14ac:dyDescent="0.3">
      <c r="A39" s="32" t="s">
        <v>264</v>
      </c>
      <c r="B39" s="34">
        <v>4</v>
      </c>
      <c r="C39" s="1"/>
    </row>
    <row r="40" spans="1:3" x14ac:dyDescent="0.3">
      <c r="A40" s="32" t="s">
        <v>271</v>
      </c>
      <c r="B40" s="34">
        <v>4</v>
      </c>
      <c r="C40" s="1"/>
    </row>
    <row r="41" spans="1:3" x14ac:dyDescent="0.3">
      <c r="A41" s="32" t="s">
        <v>275</v>
      </c>
      <c r="B41" s="34">
        <v>4</v>
      </c>
      <c r="C41" s="1"/>
    </row>
    <row r="42" spans="1:3" x14ac:dyDescent="0.3">
      <c r="A42" s="32" t="s">
        <v>234</v>
      </c>
      <c r="B42" s="34">
        <v>3</v>
      </c>
      <c r="C42" s="1"/>
    </row>
    <row r="43" spans="1:3" x14ac:dyDescent="0.3">
      <c r="A43" s="32" t="s">
        <v>242</v>
      </c>
      <c r="B43" s="34">
        <v>3</v>
      </c>
      <c r="C43" s="1"/>
    </row>
    <row r="44" spans="1:3" x14ac:dyDescent="0.3">
      <c r="A44" s="32" t="s">
        <v>248</v>
      </c>
      <c r="B44" s="34">
        <v>3</v>
      </c>
      <c r="C44" s="1"/>
    </row>
    <row r="45" spans="1:3" x14ac:dyDescent="0.3">
      <c r="A45" s="32" t="s">
        <v>270</v>
      </c>
      <c r="B45" s="34">
        <v>3</v>
      </c>
      <c r="C45" s="1"/>
    </row>
    <row r="46" spans="1:3" x14ac:dyDescent="0.3">
      <c r="A46" s="32" t="s">
        <v>274</v>
      </c>
      <c r="B46" s="34">
        <v>3</v>
      </c>
      <c r="C46" s="1"/>
    </row>
    <row r="47" spans="1:3" x14ac:dyDescent="0.3">
      <c r="A47" s="32" t="s">
        <v>227</v>
      </c>
      <c r="B47" s="34">
        <v>2</v>
      </c>
      <c r="C47" s="1"/>
    </row>
    <row r="48" spans="1:3" x14ac:dyDescent="0.3">
      <c r="A48" s="32" t="s">
        <v>228</v>
      </c>
      <c r="B48" s="34">
        <v>2</v>
      </c>
      <c r="C48" s="1"/>
    </row>
    <row r="49" spans="1:6" x14ac:dyDescent="0.3">
      <c r="A49" s="32" t="s">
        <v>229</v>
      </c>
      <c r="B49" s="34">
        <v>2</v>
      </c>
      <c r="C49" s="1"/>
    </row>
    <row r="50" spans="1:6" x14ac:dyDescent="0.3">
      <c r="A50" s="32" t="s">
        <v>239</v>
      </c>
      <c r="B50" s="34">
        <v>2</v>
      </c>
      <c r="C50" s="1"/>
    </row>
    <row r="51" spans="1:6" x14ac:dyDescent="0.3">
      <c r="A51" s="32" t="s">
        <v>247</v>
      </c>
      <c r="B51" s="34">
        <v>2</v>
      </c>
      <c r="C51" s="1"/>
    </row>
    <row r="52" spans="1:6" x14ac:dyDescent="0.3">
      <c r="A52" s="32" t="s">
        <v>235</v>
      </c>
      <c r="B52" s="34">
        <v>1</v>
      </c>
      <c r="C52" s="1"/>
    </row>
    <row r="53" spans="1:6" x14ac:dyDescent="0.3">
      <c r="A53" s="32" t="s">
        <v>238</v>
      </c>
      <c r="B53" s="34">
        <v>1</v>
      </c>
      <c r="C53" s="1"/>
    </row>
    <row r="54" spans="1:6" x14ac:dyDescent="0.3">
      <c r="A54" s="32" t="s">
        <v>243</v>
      </c>
      <c r="B54" s="34">
        <v>1</v>
      </c>
      <c r="C54" s="1"/>
    </row>
    <row r="55" spans="1:6" x14ac:dyDescent="0.3">
      <c r="A55" s="32" t="s">
        <v>254</v>
      </c>
      <c r="B55" s="34">
        <v>1</v>
      </c>
      <c r="C55" s="1"/>
    </row>
    <row r="56" spans="1:6" x14ac:dyDescent="0.3">
      <c r="A56" s="32" t="s">
        <v>258</v>
      </c>
      <c r="B56" s="34">
        <v>1</v>
      </c>
      <c r="C56" s="1"/>
    </row>
    <row r="57" spans="1:6" x14ac:dyDescent="0.3">
      <c r="A57" s="32" t="s">
        <v>262</v>
      </c>
      <c r="B57" s="34">
        <v>1</v>
      </c>
      <c r="C57" s="1"/>
    </row>
    <row r="58" spans="1:6" x14ac:dyDescent="0.3">
      <c r="A58" s="32" t="s">
        <v>269</v>
      </c>
      <c r="B58" s="34">
        <v>1</v>
      </c>
      <c r="C58" s="1"/>
    </row>
    <row r="59" spans="1:6" x14ac:dyDescent="0.3">
      <c r="F59" s="15"/>
    </row>
    <row r="60" spans="1:6" x14ac:dyDescent="0.3">
      <c r="A60" s="26" t="s">
        <v>170</v>
      </c>
      <c r="B60" s="30">
        <f>SUM(B5:B58)</f>
        <v>983</v>
      </c>
      <c r="F60" s="15"/>
    </row>
    <row r="61" spans="1:6" x14ac:dyDescent="0.3">
      <c r="F61" s="15"/>
    </row>
    <row r="62" spans="1:6" x14ac:dyDescent="0.3">
      <c r="F62" s="15"/>
    </row>
    <row r="63" spans="1:6" x14ac:dyDescent="0.3">
      <c r="F63" s="15"/>
    </row>
    <row r="64" spans="1:6" x14ac:dyDescent="0.3">
      <c r="F64" s="15"/>
    </row>
    <row r="65" spans="6:6" x14ac:dyDescent="0.3">
      <c r="F65" s="15"/>
    </row>
    <row r="66" spans="6:6" x14ac:dyDescent="0.3">
      <c r="F66" s="15"/>
    </row>
    <row r="67" spans="6:6" x14ac:dyDescent="0.3">
      <c r="F67" s="15"/>
    </row>
    <row r="68" spans="6:6" x14ac:dyDescent="0.3">
      <c r="F68" s="15"/>
    </row>
    <row r="69" spans="6:6" x14ac:dyDescent="0.3">
      <c r="F69" s="15"/>
    </row>
    <row r="70" spans="6:6" x14ac:dyDescent="0.3">
      <c r="F70" s="15"/>
    </row>
    <row r="71" spans="6:6" x14ac:dyDescent="0.3">
      <c r="F71" s="15"/>
    </row>
    <row r="72" spans="6:6" x14ac:dyDescent="0.3">
      <c r="F72" s="15"/>
    </row>
    <row r="73" spans="6:6" x14ac:dyDescent="0.3">
      <c r="F73" s="15"/>
    </row>
    <row r="74" spans="6:6" x14ac:dyDescent="0.3">
      <c r="F74" s="15"/>
    </row>
    <row r="75" spans="6:6" x14ac:dyDescent="0.3">
      <c r="F75" s="15"/>
    </row>
    <row r="76" spans="6:6" x14ac:dyDescent="0.3">
      <c r="F76" s="15"/>
    </row>
    <row r="77" spans="6:6" x14ac:dyDescent="0.3">
      <c r="F77" s="15"/>
    </row>
    <row r="78" spans="6:6" x14ac:dyDescent="0.3">
      <c r="F78" s="15"/>
    </row>
    <row r="79" spans="6:6" x14ac:dyDescent="0.3">
      <c r="F79" s="15"/>
    </row>
    <row r="80" spans="6:6" x14ac:dyDescent="0.3">
      <c r="F80" s="15"/>
    </row>
    <row r="81" spans="6:6" x14ac:dyDescent="0.3">
      <c r="F81" s="15"/>
    </row>
    <row r="82" spans="6:6" x14ac:dyDescent="0.3">
      <c r="F82" s="15"/>
    </row>
    <row r="83" spans="6:6" x14ac:dyDescent="0.3">
      <c r="F83" s="15"/>
    </row>
    <row r="84" spans="6:6" x14ac:dyDescent="0.3">
      <c r="F84" s="15"/>
    </row>
    <row r="85" spans="6:6" x14ac:dyDescent="0.3">
      <c r="F85" s="15"/>
    </row>
    <row r="86" spans="6:6" x14ac:dyDescent="0.3">
      <c r="F86" s="15"/>
    </row>
  </sheetData>
  <sortState xmlns:xlrd2="http://schemas.microsoft.com/office/spreadsheetml/2017/richdata2" ref="A5:C59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G47"/>
  <sheetViews>
    <sheetView zoomScale="80" zoomScaleNormal="80" workbookViewId="0">
      <selection activeCell="H2" sqref="H2"/>
    </sheetView>
  </sheetViews>
  <sheetFormatPr defaultColWidth="9.109375" defaultRowHeight="13.8" x14ac:dyDescent="0.3"/>
  <cols>
    <col min="1" max="1" width="24.109375" style="15" customWidth="1"/>
    <col min="2" max="2" width="12" style="13" customWidth="1"/>
    <col min="3" max="16384" width="9.109375" style="1"/>
  </cols>
  <sheetData>
    <row r="1" spans="1:7" x14ac:dyDescent="0.3">
      <c r="A1" s="25" t="s">
        <v>292</v>
      </c>
    </row>
    <row r="2" spans="1:7" x14ac:dyDescent="0.3">
      <c r="A2" s="47" t="s">
        <v>277</v>
      </c>
    </row>
    <row r="4" spans="1:7" ht="41.4" x14ac:dyDescent="0.3">
      <c r="A4" s="48" t="s">
        <v>202</v>
      </c>
      <c r="B4" s="12" t="s">
        <v>201</v>
      </c>
      <c r="G4" s="37"/>
    </row>
    <row r="5" spans="1:7" x14ac:dyDescent="0.3">
      <c r="A5" s="54" t="s">
        <v>203</v>
      </c>
      <c r="B5" s="6">
        <v>10</v>
      </c>
    </row>
    <row r="6" spans="1:7" x14ac:dyDescent="0.3">
      <c r="A6" s="54" t="s">
        <v>233</v>
      </c>
      <c r="B6" s="6">
        <v>7</v>
      </c>
    </row>
    <row r="7" spans="1:7" x14ac:dyDescent="0.3">
      <c r="A7" s="54" t="s">
        <v>270</v>
      </c>
      <c r="B7" s="6">
        <v>4</v>
      </c>
    </row>
    <row r="8" spans="1:7" x14ac:dyDescent="0.3">
      <c r="A8" s="54" t="s">
        <v>223</v>
      </c>
      <c r="B8" s="6">
        <v>3</v>
      </c>
    </row>
    <row r="9" spans="1:7" x14ac:dyDescent="0.3">
      <c r="A9" s="54" t="s">
        <v>232</v>
      </c>
      <c r="B9" s="6">
        <v>3</v>
      </c>
    </row>
    <row r="10" spans="1:7" x14ac:dyDescent="0.3">
      <c r="A10" s="54" t="s">
        <v>236</v>
      </c>
      <c r="B10" s="6">
        <v>3</v>
      </c>
    </row>
    <row r="11" spans="1:7" x14ac:dyDescent="0.3">
      <c r="A11" s="54" t="s">
        <v>246</v>
      </c>
      <c r="B11" s="6">
        <v>3</v>
      </c>
    </row>
    <row r="12" spans="1:7" x14ac:dyDescent="0.3">
      <c r="A12" s="54" t="s">
        <v>254</v>
      </c>
      <c r="B12" s="6">
        <v>3</v>
      </c>
    </row>
    <row r="13" spans="1:7" x14ac:dyDescent="0.3">
      <c r="A13" s="54" t="s">
        <v>231</v>
      </c>
      <c r="B13" s="6">
        <v>2</v>
      </c>
    </row>
    <row r="14" spans="1:7" x14ac:dyDescent="0.3">
      <c r="A14" s="54" t="s">
        <v>273</v>
      </c>
      <c r="B14" s="6">
        <v>2</v>
      </c>
    </row>
    <row r="15" spans="1:7" x14ac:dyDescent="0.3">
      <c r="A15" s="54" t="s">
        <v>240</v>
      </c>
      <c r="B15" s="6">
        <v>1</v>
      </c>
    </row>
    <row r="16" spans="1:7" x14ac:dyDescent="0.3">
      <c r="A16" s="54" t="s">
        <v>245</v>
      </c>
      <c r="B16" s="6">
        <v>1</v>
      </c>
    </row>
    <row r="17" spans="1:5" x14ac:dyDescent="0.3">
      <c r="A17" s="50"/>
      <c r="E17" s="15"/>
    </row>
    <row r="18" spans="1:5" x14ac:dyDescent="0.3">
      <c r="A18" s="26" t="s">
        <v>170</v>
      </c>
      <c r="B18" s="30">
        <f>SUM(B5:B16)</f>
        <v>42</v>
      </c>
      <c r="E18" s="15"/>
    </row>
    <row r="19" spans="1:5" x14ac:dyDescent="0.3">
      <c r="E19" s="15"/>
    </row>
    <row r="20" spans="1:5" x14ac:dyDescent="0.3">
      <c r="E20" s="15"/>
    </row>
    <row r="21" spans="1:5" x14ac:dyDescent="0.3">
      <c r="E21" s="15"/>
    </row>
    <row r="22" spans="1:5" x14ac:dyDescent="0.3">
      <c r="E22" s="15"/>
    </row>
    <row r="23" spans="1:5" x14ac:dyDescent="0.3">
      <c r="E23" s="15"/>
    </row>
    <row r="24" spans="1:5" x14ac:dyDescent="0.3">
      <c r="E24" s="15"/>
    </row>
    <row r="25" spans="1:5" x14ac:dyDescent="0.3">
      <c r="E25" s="15"/>
    </row>
    <row r="26" spans="1:5" x14ac:dyDescent="0.3">
      <c r="E26" s="15"/>
    </row>
    <row r="27" spans="1:5" x14ac:dyDescent="0.3">
      <c r="E27" s="15"/>
    </row>
    <row r="28" spans="1:5" x14ac:dyDescent="0.3">
      <c r="E28" s="15"/>
    </row>
    <row r="29" spans="1:5" x14ac:dyDescent="0.3">
      <c r="E29" s="15"/>
    </row>
    <row r="30" spans="1:5" x14ac:dyDescent="0.3">
      <c r="E30" s="15"/>
    </row>
    <row r="31" spans="1:5" x14ac:dyDescent="0.3">
      <c r="E31" s="15"/>
    </row>
    <row r="32" spans="1:5" x14ac:dyDescent="0.3">
      <c r="E32" s="15"/>
    </row>
    <row r="33" spans="5:5" x14ac:dyDescent="0.3">
      <c r="E33" s="15"/>
    </row>
    <row r="34" spans="5:5" x14ac:dyDescent="0.3">
      <c r="E34" s="15"/>
    </row>
    <row r="35" spans="5:5" x14ac:dyDescent="0.3">
      <c r="E35" s="15"/>
    </row>
    <row r="36" spans="5:5" x14ac:dyDescent="0.3">
      <c r="E36" s="15"/>
    </row>
    <row r="37" spans="5:5" x14ac:dyDescent="0.3">
      <c r="E37" s="15"/>
    </row>
    <row r="38" spans="5:5" x14ac:dyDescent="0.3">
      <c r="E38" s="15"/>
    </row>
    <row r="39" spans="5:5" x14ac:dyDescent="0.3">
      <c r="E39" s="15"/>
    </row>
    <row r="40" spans="5:5" x14ac:dyDescent="0.3">
      <c r="E40" s="15"/>
    </row>
    <row r="41" spans="5:5" x14ac:dyDescent="0.3">
      <c r="E41" s="15"/>
    </row>
    <row r="42" spans="5:5" x14ac:dyDescent="0.3">
      <c r="E42" s="15"/>
    </row>
    <row r="43" spans="5:5" x14ac:dyDescent="0.3">
      <c r="E43" s="15"/>
    </row>
    <row r="44" spans="5:5" x14ac:dyDescent="0.3">
      <c r="E44" s="15"/>
    </row>
    <row r="45" spans="5:5" x14ac:dyDescent="0.3">
      <c r="E45" s="15"/>
    </row>
    <row r="46" spans="5:5" x14ac:dyDescent="0.3">
      <c r="E46" s="15"/>
    </row>
    <row r="47" spans="5:5" x14ac:dyDescent="0.3">
      <c r="E47" s="15"/>
    </row>
  </sheetData>
  <sortState xmlns:xlrd2="http://schemas.microsoft.com/office/spreadsheetml/2017/richdata2" ref="A5:B16">
    <sortCondition descending="1" ref="B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2022_SM_przyjazdy do PL krajami</vt:lpstr>
      <vt:lpstr>2022 przyjazdy SM uczelniami</vt:lpstr>
      <vt:lpstr>SMS przyjazd wg kraju i uczelni</vt:lpstr>
      <vt:lpstr>SMT przyjazd wg kraju i uczelni</vt:lpstr>
      <vt:lpstr>2022 przyjazd SM rank wg uczeln</vt:lpstr>
      <vt:lpstr>2022 przyjazd SMS rank krajami</vt:lpstr>
      <vt:lpstr>2022 przyjazd SMT rank krajami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2018-02-21T08:39:42Z</dcterms:created>
  <dcterms:modified xsi:type="dcterms:W3CDTF">2026-05-06T11:09:32Z</dcterms:modified>
</cp:coreProperties>
</file>