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KA171\gotowe na www\"/>
    </mc:Choice>
  </mc:AlternateContent>
  <xr:revisionPtr revIDLastSave="0" documentId="13_ncr:1_{50C92DEF-A9E2-4572-9FEB-354534D3973C}" xr6:coauthVersionLast="47" xr6:coauthVersionMax="47" xr10:uidLastSave="{00000000-0000-0000-0000-000000000000}"/>
  <bookViews>
    <workbookView xWindow="-108" yWindow="-108" windowWidth="23256" windowHeight="13896" tabRatio="808" activeTab="1" xr2:uid="{00000000-000D-0000-FFFF-FFFF00000000}"/>
  </bookViews>
  <sheets>
    <sheet name="Słowniczek" sheetId="11" r:id="rId1"/>
    <sheet name="2022 ST przyjazdy krajami" sheetId="2" r:id="rId2"/>
    <sheet name="2022 ST przyjazdy uczelniami" sheetId="3" r:id="rId3"/>
    <sheet name="2022 STA przyjazdy na uczelnie" sheetId="6" r:id="rId4"/>
    <sheet name="2022 STT do PL instytucji" sheetId="7" r:id="rId5"/>
    <sheet name="2022 przyjazd ST rank wg uczeln" sheetId="8" r:id="rId6"/>
    <sheet name="2022 przyjazdSTA rank wg krajów" sheetId="9" r:id="rId7"/>
    <sheet name="2022 przyjazdSTT rank wg krajów" sheetId="10" r:id="rId8"/>
  </sheets>
  <definedNames>
    <definedName name="_xlnm._FilterDatabase" localSheetId="5" hidden="1">'2022 przyjazd ST rank wg uczeln'!$A$5:$H$103</definedName>
    <definedName name="_xlnm._FilterDatabase" localSheetId="6" hidden="1">'2022 przyjazdSTA rank wg krajów'!$A$4:$B$76</definedName>
    <definedName name="_xlnm._FilterDatabase" localSheetId="7" hidden="1">'2022 przyjazdSTT rank wg krajów'!$A$4:$B$71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7" l="1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AB77" i="7"/>
  <c r="AC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Q77" i="7"/>
  <c r="BR77" i="7"/>
  <c r="BS77" i="7"/>
  <c r="BT77" i="7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AQ103" i="6"/>
  <c r="AR103" i="6"/>
  <c r="AS103" i="6"/>
  <c r="AT103" i="6"/>
  <c r="AU103" i="6"/>
  <c r="AV103" i="6"/>
  <c r="AW103" i="6"/>
  <c r="AX103" i="6"/>
  <c r="AY103" i="6"/>
  <c r="AZ103" i="6"/>
  <c r="BA103" i="6"/>
  <c r="BB103" i="6"/>
  <c r="BC103" i="6"/>
  <c r="BD103" i="6"/>
  <c r="BE103" i="6"/>
  <c r="BF103" i="6"/>
  <c r="BG103" i="6"/>
  <c r="BH103" i="6"/>
  <c r="BI103" i="6"/>
  <c r="BJ103" i="6"/>
  <c r="BK103" i="6"/>
  <c r="BL103" i="6"/>
  <c r="BM103" i="6"/>
  <c r="BN103" i="6"/>
  <c r="BO103" i="6"/>
  <c r="BP103" i="6"/>
  <c r="BQ103" i="6"/>
  <c r="BR103" i="6"/>
  <c r="BS103" i="6"/>
  <c r="BT103" i="6"/>
  <c r="BU103" i="6"/>
  <c r="BV103" i="6"/>
  <c r="BW103" i="6"/>
  <c r="BX103" i="6"/>
  <c r="BY103" i="6"/>
  <c r="E14" i="6"/>
  <c r="E15" i="6"/>
  <c r="E16" i="6"/>
  <c r="E17" i="6"/>
  <c r="E18" i="6"/>
  <c r="E19" i="6"/>
  <c r="E20" i="6"/>
  <c r="E21" i="6"/>
  <c r="E22" i="6"/>
  <c r="F105" i="8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6" i="6"/>
  <c r="E7" i="6"/>
  <c r="E8" i="6"/>
  <c r="E9" i="6"/>
  <c r="E10" i="6"/>
  <c r="E11" i="6"/>
  <c r="E12" i="6"/>
  <c r="E13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5" i="3"/>
  <c r="G105" i="3"/>
  <c r="B78" i="9" l="1"/>
  <c r="H105" i="8" l="1"/>
  <c r="E6" i="7"/>
  <c r="E7" i="7"/>
  <c r="E8" i="7"/>
  <c r="E5" i="7"/>
  <c r="E5" i="6"/>
  <c r="E77" i="7" l="1"/>
  <c r="E103" i="6"/>
  <c r="B91" i="2"/>
  <c r="D91" i="2" l="1"/>
  <c r="B73" i="10" l="1"/>
  <c r="G105" i="8"/>
  <c r="F77" i="7" l="1"/>
  <c r="F105" i="3"/>
  <c r="C91" i="2" l="1"/>
  <c r="F103" i="6" l="1"/>
</calcChain>
</file>

<file path=xl/sharedStrings.xml><?xml version="1.0" encoding="utf-8"?>
<sst xmlns="http://schemas.openxmlformats.org/spreadsheetml/2006/main" count="1889" uniqueCount="338">
  <si>
    <t>Liczba przyjazdów STA</t>
  </si>
  <si>
    <t>Liczba przyjazdów STT</t>
  </si>
  <si>
    <t>Przyjazdy pracowników ogółem (ST)</t>
  </si>
  <si>
    <t>STA przyjazdy pracowników dydaktycznych w celu prowadzenia zajęć ze studentami uczelni polskiej</t>
  </si>
  <si>
    <t>STT przyjazdy pracowników w celach szkoleniowych</t>
  </si>
  <si>
    <t>Kod Erasmusa uczelni przyjmującej</t>
  </si>
  <si>
    <t>Oficjalna nazwa uczelni przyjmującej</t>
  </si>
  <si>
    <t>Województwo</t>
  </si>
  <si>
    <t>Status uczelni</t>
  </si>
  <si>
    <t xml:space="preserve">Liczba przyjazdów STA łącznie </t>
  </si>
  <si>
    <t xml:space="preserve">Liczba przyjazdów STT łącznie </t>
  </si>
  <si>
    <t xml:space="preserve">Pozycja </t>
  </si>
  <si>
    <t>Hasło</t>
  </si>
  <si>
    <t>Objaśnienie</t>
  </si>
  <si>
    <t>SM</t>
  </si>
  <si>
    <t>Mobilność studentów</t>
  </si>
  <si>
    <t>SMS</t>
  </si>
  <si>
    <t>ST</t>
  </si>
  <si>
    <t>Mobilność pracowników uczelni</t>
  </si>
  <si>
    <t>STA</t>
  </si>
  <si>
    <t>STT</t>
  </si>
  <si>
    <t>Łącznie</t>
  </si>
  <si>
    <t>PL BIALYST01</t>
  </si>
  <si>
    <t>PL BIALYST04</t>
  </si>
  <si>
    <t>śląskie</t>
  </si>
  <si>
    <t>niepubliczna</t>
  </si>
  <si>
    <t>PL BYDGOSZ02</t>
  </si>
  <si>
    <t>PL BYDGOSZ06</t>
  </si>
  <si>
    <t>lubelskie</t>
  </si>
  <si>
    <t>publiczna</t>
  </si>
  <si>
    <t>PL CZESTOC02</t>
  </si>
  <si>
    <t>PL DABROWA01</t>
  </si>
  <si>
    <t>PL GDANSK01</t>
  </si>
  <si>
    <t>PL GDANSK02</t>
  </si>
  <si>
    <t>PL GDANSK03</t>
  </si>
  <si>
    <t>PL GDANSK04</t>
  </si>
  <si>
    <t>PL GDANSK05</t>
  </si>
  <si>
    <t>pomorskie</t>
  </si>
  <si>
    <t>PL GLIWICE01</t>
  </si>
  <si>
    <t>dolnośląskie</t>
  </si>
  <si>
    <t>PL JAROSLA02</t>
  </si>
  <si>
    <t>PL JELENIA01</t>
  </si>
  <si>
    <t>PL KALISZ01</t>
  </si>
  <si>
    <t>PL KATOWIC01</t>
  </si>
  <si>
    <t>PL KATOWIC02</t>
  </si>
  <si>
    <t>PL KATOWIC07</t>
  </si>
  <si>
    <t>PL KIELCE01</t>
  </si>
  <si>
    <t>PL KIELCE02</t>
  </si>
  <si>
    <t>świętokrzyskie</t>
  </si>
  <si>
    <t>zachodniopomorskie</t>
  </si>
  <si>
    <t>PL KRAKOW01</t>
  </si>
  <si>
    <t>PL KRAKOW02</t>
  </si>
  <si>
    <t>PL KRAKOW03</t>
  </si>
  <si>
    <t>PL KRAKOW04</t>
  </si>
  <si>
    <t>PL KRAKOW06</t>
  </si>
  <si>
    <t>PL KRAKOW08</t>
  </si>
  <si>
    <t>PL KRAKOW09</t>
  </si>
  <si>
    <t>PL KRAKOW10</t>
  </si>
  <si>
    <t>PL KRAKOW19</t>
  </si>
  <si>
    <t>małopolskie</t>
  </si>
  <si>
    <t>PL KROSNO01</t>
  </si>
  <si>
    <t>PL KWIDZYN01</t>
  </si>
  <si>
    <t>wielkopolskie</t>
  </si>
  <si>
    <t>PL LODZ01</t>
  </si>
  <si>
    <t>PL LODZ02</t>
  </si>
  <si>
    <t>łódzkie</t>
  </si>
  <si>
    <t>PL LOMZA03</t>
  </si>
  <si>
    <t>podlaskie</t>
  </si>
  <si>
    <t>Katolicki Uniwersytet Lubelski Jana Pawła II</t>
  </si>
  <si>
    <t>PL LUBLIN01</t>
  </si>
  <si>
    <t>PL LUBLIN02</t>
  </si>
  <si>
    <t>PL LUBLIN03</t>
  </si>
  <si>
    <t>PL LUBLIN05</t>
  </si>
  <si>
    <t>PL LUBLIN06</t>
  </si>
  <si>
    <t>PL NYSA01</t>
  </si>
  <si>
    <t>PL OLSZTYN01</t>
  </si>
  <si>
    <t>warmińsko-mazurskie</t>
  </si>
  <si>
    <t>PL OPOLE01</t>
  </si>
  <si>
    <t>PL OPOLE02</t>
  </si>
  <si>
    <t>PL PILA02</t>
  </si>
  <si>
    <t>PL PLOCK02</t>
  </si>
  <si>
    <t>PL POZNAN01</t>
  </si>
  <si>
    <t>PL POZNAN02</t>
  </si>
  <si>
    <t>PL POZNAN03</t>
  </si>
  <si>
    <t>PL POZNAN04</t>
  </si>
  <si>
    <t>PL POZNAN13</t>
  </si>
  <si>
    <t>PL RZESZOW01</t>
  </si>
  <si>
    <t>PL RZESZOW02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</si>
  <si>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</si>
  <si>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</si>
  <si>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</si>
  <si>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</si>
  <si>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</si>
  <si>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</si>
  <si>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SZCZECI01</t>
  </si>
  <si>
    <t>PL SZCZECI02</t>
  </si>
  <si>
    <t>PL SZCZECI15</t>
  </si>
  <si>
    <t>PL TARNOW02</t>
  </si>
  <si>
    <t>PL TORUN01</t>
  </si>
  <si>
    <t>PL TORUN04</t>
  </si>
  <si>
    <t>PL WARSZAW01</t>
  </si>
  <si>
    <t>PL WARSZAW02</t>
  </si>
  <si>
    <t>PL WARSZAW03</t>
  </si>
  <si>
    <t>PL WARSZAW05</t>
  </si>
  <si>
    <t>PL WARSZAW08</t>
  </si>
  <si>
    <t>Chrześcijańska Akademia Teologiczna w Warszawie</t>
  </si>
  <si>
    <t>mazowieckie</t>
  </si>
  <si>
    <t>PL WARSZAW12</t>
  </si>
  <si>
    <t>PL WARSZAW14</t>
  </si>
  <si>
    <t>PL WARSZAW21</t>
  </si>
  <si>
    <t>PL WARSZAW61</t>
  </si>
  <si>
    <t>PL WARSZAW73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</si>
  <si>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</si>
  <si>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</si>
  <si>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</si>
  <si>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</si>
  <si>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</si>
  <si>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</si>
  <si>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</si>
  <si>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WROCLAW12</t>
  </si>
  <si>
    <t>PL WROCLAW16</t>
  </si>
  <si>
    <t>PL WROCLAW25</t>
  </si>
  <si>
    <t>PL ZIELONA01</t>
  </si>
  <si>
    <t>Politechnika Białostocka</t>
  </si>
  <si>
    <t>Uniwersytet w Białymstoku</t>
  </si>
  <si>
    <t>kujawsko-pomorskie</t>
  </si>
  <si>
    <t>Wyższa Szkoła Gospodarki w Bydgoszczy</t>
  </si>
  <si>
    <t>Akademia WSB</t>
  </si>
  <si>
    <t>Uniwersytet Gdański</t>
  </si>
  <si>
    <t>Politechnika Gdańska</t>
  </si>
  <si>
    <t>Gdański Uniwersytet Medyczny</t>
  </si>
  <si>
    <t>Akademia Muzyczna im. Stanisława Moniuszki w Gdańsku</t>
  </si>
  <si>
    <t>Akademia Sztuk Pięknych w Gdańsku</t>
  </si>
  <si>
    <t>Politechnika Śląska</t>
  </si>
  <si>
    <t>lubuskie</t>
  </si>
  <si>
    <t>podkarpackie</t>
  </si>
  <si>
    <t>Uniwersytet Śląski</t>
  </si>
  <si>
    <t>Uniwersytet Ekonomiczny w Katowicach</t>
  </si>
  <si>
    <t>Politechnika Świętokrzyska</t>
  </si>
  <si>
    <t>Uniwersytet Jana Kochanowskiego w Kielcach</t>
  </si>
  <si>
    <t>Uniwersytet Jagielloński w Krakowie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</si>
  <si>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</si>
  <si>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</si>
  <si>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</si>
  <si>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</si>
  <si>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</si>
  <si>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Uniwersytet Łódzki</t>
  </si>
  <si>
    <t>Politechnika Łódzka</t>
  </si>
  <si>
    <t>Uniwersytet Marii Curie-Skłodowskiej</t>
  </si>
  <si>
    <t>Politechnika Lubelska</t>
  </si>
  <si>
    <t>Uniwersytet Medyczny w Lublinie</t>
  </si>
  <si>
    <t>Wyższa Szkoła Przedsiębiorczości i Administracji w Lublinie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</si>
  <si>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</si>
  <si>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</si>
  <si>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</si>
  <si>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</si>
  <si>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</si>
  <si>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Politechnika Poznańska</t>
  </si>
  <si>
    <t>Uniwersytet Ekonomiczny w Poznaniu</t>
  </si>
  <si>
    <t>Uniwersytet Przyrodniczy w Poznaniu</t>
  </si>
  <si>
    <t xml:space="preserve">Politechnika Rzeszowska im. Ignacego Łukasiewicza </t>
  </si>
  <si>
    <t>Uniwersytet Rzeszowski</t>
  </si>
  <si>
    <t>Uniwersytet Szczeciński</t>
  </si>
  <si>
    <t>Zachodniopomorski Uniwersytet Technologiczny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</si>
  <si>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</si>
  <si>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</si>
  <si>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</si>
  <si>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</si>
  <si>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</si>
  <si>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Szkoła Główna Gospodarstwa Wiejskiego</t>
  </si>
  <si>
    <t>Akademia Wychowania Fizycznego Józefa Piłsudskiego w Warszawie</t>
  </si>
  <si>
    <t>Uczelnia Łazarskiego</t>
  </si>
  <si>
    <t>Akademia Leona Koźmińskiego</t>
  </si>
  <si>
    <t>Uniwersytet Wrocławski</t>
  </si>
  <si>
    <t>Politechnika Wrocławska</t>
  </si>
  <si>
    <t>Uniwersytet Ekonomiczny we Wrocławiu</t>
  </si>
  <si>
    <t>Uniwersytet Przyrodniczy we Wrocławiu</t>
  </si>
  <si>
    <t>Uniwersytet Medyczny im. Piastów Śląskich we Wrocławiu</t>
  </si>
  <si>
    <t>Akademia Muzyczna im. Karola Lipińskiego we Wrocławiu</t>
  </si>
  <si>
    <t>Akademia Sztuk Pięknych im. E. Gepperta we Wrocławiu</t>
  </si>
  <si>
    <t>Międzynarodowa Wyższa Szkoła Logistyki i Transportu we Wrocławiu</t>
  </si>
  <si>
    <t>Uniwersytet Zielonogórski</t>
  </si>
  <si>
    <t>Politechnika Bydgoska im. Jana i Jędrzeja Śniadeckich</t>
  </si>
  <si>
    <t>Politechnika Krakowska im. Tadeusza Kościuszki</t>
  </si>
  <si>
    <t>Akademia Muzyczna im. Krzysztofa Pendereckiego w Krakowie</t>
  </si>
  <si>
    <t>Akademia Kultury Społecznej i Medialnej w Toruniu – Akademia Nauk Stosowanych</t>
  </si>
  <si>
    <t>Akademia Wojsk Lądowych im. gen. Tadeusza Kościuszki</t>
  </si>
  <si>
    <t>PL LUBLIN10</t>
  </si>
  <si>
    <t>Liczba przyjazdów STT z danego kraju</t>
  </si>
  <si>
    <t>Liczba przyjazdów STA z danego kraju</t>
  </si>
  <si>
    <t xml:space="preserve">Karkonoska Akademia Nauk Stosowanych w Jeleniej Górze </t>
  </si>
  <si>
    <t>Akademia Górnośląska im. Wojciecha Korfantego</t>
  </si>
  <si>
    <t>Państwowa Akademia Nauk Stosowanych w Krośnie</t>
  </si>
  <si>
    <t>Państwowa Akademia Nauk Stosowanych w Nysie</t>
  </si>
  <si>
    <t>Akademia Nauk Stosowanych im. Stanisława Staszica w Pile</t>
  </si>
  <si>
    <t>Akademia Mazowiecka w Płocku</t>
  </si>
  <si>
    <t>Akademia Nauk Stosowanych Stefana Batorego</t>
  </si>
  <si>
    <t>Sopocka Akademia Nauk Stosowanych</t>
  </si>
  <si>
    <t>Wrocławska Akademia Biznesu w Naukach Stosowanych</t>
  </si>
  <si>
    <t>Uniwersytet Jana Długosza w Częstochowie</t>
  </si>
  <si>
    <t>Państwowa Akademia Nauk Stosowanych im. ks. Bronisława Markiewicza w Jarosławiu</t>
  </si>
  <si>
    <t>Uniwersytet Kaliski im. Prezydenta Stanisława Wojciechowskiego</t>
  </si>
  <si>
    <t>Uniwersytet Ignatianum w Krakowie</t>
  </si>
  <si>
    <t>Akademia Łomżyńska</t>
  </si>
  <si>
    <t>Akademia Nauk Społecznych i Medycznych w Lublinie Akademia Nauk Stosowanych</t>
  </si>
  <si>
    <t xml:space="preserve">Uniwersytet WSB Merito w Poznaniu </t>
  </si>
  <si>
    <t>Uniwersytet w Siedlcach</t>
  </si>
  <si>
    <t>Uniwersytet Pomorski w Słupsku</t>
  </si>
  <si>
    <t>Akademia Tarnowska</t>
  </si>
  <si>
    <t>Akademia Pożarnicza</t>
  </si>
  <si>
    <t>SMT</t>
  </si>
  <si>
    <t>Kod i nazwa kraju wysyłającego</t>
  </si>
  <si>
    <t>UA - Ukraine</t>
  </si>
  <si>
    <t>PL GNIEZNO01</t>
  </si>
  <si>
    <t>PL GORZOW01</t>
  </si>
  <si>
    <t>PL OPOLE05</t>
  </si>
  <si>
    <t>PL POZNAN12</t>
  </si>
  <si>
    <t>PL WARSZAW35</t>
  </si>
  <si>
    <t>PL WARSZAW41</t>
  </si>
  <si>
    <t>Akademia Nauk Stosowanych im. Hipolita Cegielskiego w Gnieźnie</t>
  </si>
  <si>
    <t>Akademia im. Jakuba z Paradyża</t>
  </si>
  <si>
    <t>Akademia Nauk Stosowanych Wyższa Szkoła Zarządzania i Administracji w Opolu</t>
  </si>
  <si>
    <t>Uniwersytet Artystyczny im. Magdaleny Abakanowicz w Poznaniu</t>
  </si>
  <si>
    <t>Akademia Techniczno-Artystyczna Nauk Stosowanych w Warszawie</t>
  </si>
  <si>
    <t>Wszechnica Polska Akademia Nauk Stosowanych w Warszawie</t>
  </si>
  <si>
    <t xml:space="preserve"> </t>
  </si>
  <si>
    <t>PL WARSZAW04</t>
  </si>
  <si>
    <t>PL WARSZAW63</t>
  </si>
  <si>
    <t>Powiślańska Akademia Nauk Stosowanych</t>
  </si>
  <si>
    <t>Akademia Pedagogiki Specjalnej im. Marii Grzegorzewskiej</t>
  </si>
  <si>
    <t>Uniwerystet Civitas</t>
  </si>
  <si>
    <t>Uniwersytet Vizja</t>
  </si>
  <si>
    <t>KA171-2022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</si>
  <si>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trzecimi niestowarzyszonymi z Programem, konkurs wniosków 2022.
Umowa trwająca od 1 sierpnia 2022 do 31 lipca 2025.</t>
  </si>
  <si>
    <t>mobilność studentów w celu realizacji części studiów</t>
  </si>
  <si>
    <t>mobilność studentów w celu realizacji praktyki/stażu</t>
  </si>
  <si>
    <t>mobilność nauczycieli akademickich w celu prowadzenia zajęć dydaktycznych ze studentami uczelni przyjmującej</t>
  </si>
  <si>
    <t>mobilność pracowników uczelni (zarówno nauczycieli akademickich, jak i innych pracowników) w celu doskonalenia kompetencji zawodowych, poszerzania wiedzy w danej dziedzinie, udziału w szkoleniach, „work shadowingu” itp.</t>
  </si>
  <si>
    <t>Przyjazdy pracowników do polskich uczelni, umowa KA171-2022: wg krajów wysyłających</t>
  </si>
  <si>
    <t>AE - United Arab Emirates</t>
  </si>
  <si>
    <t>AL - Albania</t>
  </si>
  <si>
    <t>AM - Armenia</t>
  </si>
  <si>
    <t>AR - Argentina</t>
  </si>
  <si>
    <t>AU - Australia</t>
  </si>
  <si>
    <t>AZ - Azerbaijan</t>
  </si>
  <si>
    <t>BA - Bosnia and Herzegovina</t>
  </si>
  <si>
    <t>BB - Barbados</t>
  </si>
  <si>
    <t>BD - Bangladesh</t>
  </si>
  <si>
    <t>BO - Bolivia</t>
  </si>
  <si>
    <t>BR - Brazil</t>
  </si>
  <si>
    <t>BS - Bahamas</t>
  </si>
  <si>
    <t>BT - Bhutan</t>
  </si>
  <si>
    <t>CA - Canada</t>
  </si>
  <si>
    <t>CL - Chile</t>
  </si>
  <si>
    <t>CN - China</t>
  </si>
  <si>
    <t>CO - Colombia</t>
  </si>
  <si>
    <t>CR - Costa Rica</t>
  </si>
  <si>
    <t>CU - Cuba</t>
  </si>
  <si>
    <t>DO - Dominican Republic</t>
  </si>
  <si>
    <t>DZ - Algeria</t>
  </si>
  <si>
    <t>EC - Ecuador</t>
  </si>
  <si>
    <t>EG - Egypt</t>
  </si>
  <si>
    <t>ET - Ethiopia</t>
  </si>
  <si>
    <t>FJ - Fiji</t>
  </si>
  <si>
    <t>GA - Gabon</t>
  </si>
  <si>
    <t>GE - Georgia</t>
  </si>
  <si>
    <t>GH - Ghana</t>
  </si>
  <si>
    <t>GT - Guatemala</t>
  </si>
  <si>
    <t>GY - Guyana</t>
  </si>
  <si>
    <t>HN - Honduras</t>
  </si>
  <si>
    <t>ID - Indonesia</t>
  </si>
  <si>
    <t>IL - Israel</t>
  </si>
  <si>
    <t>IN - India</t>
  </si>
  <si>
    <t>IQ - Iraq</t>
  </si>
  <si>
    <t>JO - Jordan</t>
  </si>
  <si>
    <t>JP - Japan</t>
  </si>
  <si>
    <t>KE - Kenya</t>
  </si>
  <si>
    <t>KG - Kyrgyzstan</t>
  </si>
  <si>
    <t>KH - Cambodia</t>
  </si>
  <si>
    <t>KR - South Korea</t>
  </si>
  <si>
    <t>KZ - Kazakhstan</t>
  </si>
  <si>
    <t>LB - Lebanon</t>
  </si>
  <si>
    <t>LK - Sri Lanka</t>
  </si>
  <si>
    <t>LS - Lesotho</t>
  </si>
  <si>
    <t>MA - Morocco</t>
  </si>
  <si>
    <t>MD - Moldova</t>
  </si>
  <si>
    <t>ME - Montenegro</t>
  </si>
  <si>
    <t>MG - Madagascar</t>
  </si>
  <si>
    <t>MN - Mongolia</t>
  </si>
  <si>
    <t>MU - Mauritius</t>
  </si>
  <si>
    <t>MX - Mexico</t>
  </si>
  <si>
    <t>MY - Malaysia</t>
  </si>
  <si>
    <t>MZ - Mozambique</t>
  </si>
  <si>
    <t>NA - Namibia</t>
  </si>
  <si>
    <t>NG - Nigeria</t>
  </si>
  <si>
    <t>NP - Nepal</t>
  </si>
  <si>
    <t>NZ - New Zealand</t>
  </si>
  <si>
    <t>PA - Panama</t>
  </si>
  <si>
    <t>PE - Peru</t>
  </si>
  <si>
    <t>PH - Philippines</t>
  </si>
  <si>
    <t>PS - Palestine</t>
  </si>
  <si>
    <t>PY - Paraguay</t>
  </si>
  <si>
    <t>QA - Qatar</t>
  </si>
  <si>
    <t>RW - Rwanda</t>
  </si>
  <si>
    <t>SA - Saudi Arabia</t>
  </si>
  <si>
    <t>SN - Senegal</t>
  </si>
  <si>
    <t>SR - Suriname</t>
  </si>
  <si>
    <t>SV - El Salvador</t>
  </si>
  <si>
    <t>TH - Thailand</t>
  </si>
  <si>
    <t>TJ - Tajikistan</t>
  </si>
  <si>
    <t>TN - Tunisia</t>
  </si>
  <si>
    <t>TW - Taiwan</t>
  </si>
  <si>
    <t>TZ - Tanzania</t>
  </si>
  <si>
    <t>UG - Uganda</t>
  </si>
  <si>
    <t>US - United States of America</t>
  </si>
  <si>
    <t>UY - Uruguay</t>
  </si>
  <si>
    <t>UZ - Uzbekistan</t>
  </si>
  <si>
    <t>VN - Vietnam</t>
  </si>
  <si>
    <t>XK - Kosovo</t>
  </si>
  <si>
    <t>ZA - South Africa</t>
  </si>
  <si>
    <t>ZM - Zambia</t>
  </si>
  <si>
    <t>ZW - Zimbabwe</t>
  </si>
  <si>
    <t>Przyjazdy pracowników do polskich uczelni, umowa KA171-2022: wg uczelni przyjmujących</t>
  </si>
  <si>
    <t>PL LUBLIN09</t>
  </si>
  <si>
    <t>PL OSTROWI01</t>
  </si>
  <si>
    <t>PL WARSZAW83</t>
  </si>
  <si>
    <t>PL WARSZAW90</t>
  </si>
  <si>
    <t>PL WARSZAW96</t>
  </si>
  <si>
    <t>Lubelska Akademia WSEI</t>
  </si>
  <si>
    <t>Akademia Nauk Stosowanych im. Józefa Gołuchowskiego</t>
  </si>
  <si>
    <t>Instytut Chemii i Techniki Jądrowej</t>
  </si>
  <si>
    <t>Kolegium Europy</t>
  </si>
  <si>
    <t>Uczelnia Społeczno-Medyczna w Warszawie</t>
  </si>
  <si>
    <t>Przyjazdy pracowników do polskich uczelni w celu prowadzenia zajęć ze studentami (STA) - umowa KA171-2022</t>
  </si>
  <si>
    <t>Przyjazdy pracowników do polskich uczelni/ instytucji w celach szkoleniowych (STT) - umowa KA171-2022</t>
  </si>
  <si>
    <t>Przyjazdy pracowników do polskich instytucji, umowa KA171-2022: wg uczelni przyjmujących</t>
  </si>
  <si>
    <t>Przyjazdy pracowników dydaktycznych do polskich uczelni w celu prowadzenia zajęć ze studentami (STA), umowa KA171-2022: wg krajów wysyłających</t>
  </si>
  <si>
    <t>Przyjazdy pracowników do polskich instytucji w celach szkoleniowych (STT), umowa KA171-2022: wg krajów wysyłających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</si>
</sst>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textRotation="90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textRotation="90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8AA225E4-D3A1-48D0-AB44-3FC6F03BD2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KA171-2022: </a:t>
            </a:r>
            <a:r>
              <a:rPr lang="en-US" sz="1200" b="0"/>
              <a:t>Liczba przyjazdów STA</a:t>
            </a:r>
            <a:r>
              <a:rPr lang="pl-PL" sz="1200" b="0"/>
              <a:t> z danego</a:t>
            </a:r>
            <a:r>
              <a:rPr lang="pl-PL" sz="1200" b="0" baseline="0"/>
              <a:t> kraju</a:t>
            </a:r>
            <a:endParaRPr lang="en-US" sz="1200" b="0"/>
          </a:p>
        </c:rich>
      </c:tx>
      <c:layout>
        <c:manualLayout>
          <c:xMode val="edge"/>
          <c:yMode val="edge"/>
          <c:x val="0.36427300744933433"/>
          <c:y val="1.112421120232311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przyjazdSTA rank wg krajów'!$B$4</c:f>
              <c:strCache>
                <c:ptCount val="1"/>
                <c:pt idx="0">
                  <c:v>Liczba przyjazdów STA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przyjazdSTA rank wg krajów'!$A$5:$A$76</c:f>
              <c:strCache>
                <c:ptCount val="72"/>
                <c:pt idx="0">
                  <c:v>UA - Ukraine</c:v>
                </c:pt>
                <c:pt idx="1">
                  <c:v>GE - Georgia</c:v>
                </c:pt>
                <c:pt idx="2">
                  <c:v>AL - Albania</c:v>
                </c:pt>
                <c:pt idx="3">
                  <c:v>BA - Bosnia and Herzegovina</c:v>
                </c:pt>
                <c:pt idx="4">
                  <c:v>US - United States of America</c:v>
                </c:pt>
                <c:pt idx="5">
                  <c:v>KZ - Kazakhstan</c:v>
                </c:pt>
                <c:pt idx="6">
                  <c:v>AM - Armenia</c:v>
                </c:pt>
                <c:pt idx="7">
                  <c:v>ME - Montenegro</c:v>
                </c:pt>
                <c:pt idx="8">
                  <c:v>DZ - Algeria</c:v>
                </c:pt>
                <c:pt idx="9">
                  <c:v>IL - Israel</c:v>
                </c:pt>
                <c:pt idx="10">
                  <c:v>MA - Morocco</c:v>
                </c:pt>
                <c:pt idx="11">
                  <c:v>UZ - Uzbekistan</c:v>
                </c:pt>
                <c:pt idx="12">
                  <c:v>AZ - Azerbaijan</c:v>
                </c:pt>
                <c:pt idx="13">
                  <c:v>KE - Kenya</c:v>
                </c:pt>
                <c:pt idx="14">
                  <c:v>XK - Kosovo</c:v>
                </c:pt>
                <c:pt idx="15">
                  <c:v>JP - Japan</c:v>
                </c:pt>
                <c:pt idx="16">
                  <c:v>MU - Mauritius</c:v>
                </c:pt>
                <c:pt idx="17">
                  <c:v>PS - Palestine</c:v>
                </c:pt>
                <c:pt idx="18">
                  <c:v>TZ - Tanzania</c:v>
                </c:pt>
                <c:pt idx="19">
                  <c:v>AR - Argentina</c:v>
                </c:pt>
                <c:pt idx="20">
                  <c:v>CA - Canada</c:v>
                </c:pt>
                <c:pt idx="21">
                  <c:v>EG - Egypt</c:v>
                </c:pt>
                <c:pt idx="22">
                  <c:v>IN - India</c:v>
                </c:pt>
                <c:pt idx="23">
                  <c:v>ZA - South Africa</c:v>
                </c:pt>
                <c:pt idx="24">
                  <c:v>KG - Kyrgyzstan</c:v>
                </c:pt>
                <c:pt idx="25">
                  <c:v>MD - Moldova</c:v>
                </c:pt>
                <c:pt idx="26">
                  <c:v>NG - Nigeria</c:v>
                </c:pt>
                <c:pt idx="27">
                  <c:v>GH - Ghana</c:v>
                </c:pt>
                <c:pt idx="28">
                  <c:v>ID - Indonesia</c:v>
                </c:pt>
                <c:pt idx="29">
                  <c:v>NA - Namibia</c:v>
                </c:pt>
                <c:pt idx="30">
                  <c:v>VN - Vietnam</c:v>
                </c:pt>
                <c:pt idx="31">
                  <c:v>CN - China</c:v>
                </c:pt>
                <c:pt idx="32">
                  <c:v>JO - Jordan</c:v>
                </c:pt>
                <c:pt idx="33">
                  <c:v>AU - Australia</c:v>
                </c:pt>
                <c:pt idx="34">
                  <c:v>MY - Malaysia</c:v>
                </c:pt>
                <c:pt idx="35">
                  <c:v>MZ - Mozambique</c:v>
                </c:pt>
                <c:pt idx="36">
                  <c:v>TN - Tunisia</c:v>
                </c:pt>
                <c:pt idx="37">
                  <c:v>BD - Bangladesh</c:v>
                </c:pt>
                <c:pt idx="38">
                  <c:v>BR - Brazil</c:v>
                </c:pt>
                <c:pt idx="39">
                  <c:v>CL - Chile</c:v>
                </c:pt>
                <c:pt idx="40">
                  <c:v>ET - Ethiopia</c:v>
                </c:pt>
                <c:pt idx="41">
                  <c:v>MX - Mexico</c:v>
                </c:pt>
                <c:pt idx="42">
                  <c:v>TJ - Tajikistan</c:v>
                </c:pt>
                <c:pt idx="43">
                  <c:v>TW - Taiwan</c:v>
                </c:pt>
                <c:pt idx="44">
                  <c:v>GA - Gabon</c:v>
                </c:pt>
                <c:pt idx="45">
                  <c:v>DO - Dominican Republic</c:v>
                </c:pt>
                <c:pt idx="46">
                  <c:v>EC - Ecuador</c:v>
                </c:pt>
                <c:pt idx="47">
                  <c:v>IQ - Iraq</c:v>
                </c:pt>
                <c:pt idx="48">
                  <c:v>LB - Lebanon</c:v>
                </c:pt>
                <c:pt idx="49">
                  <c:v>MG - Madagascar</c:v>
                </c:pt>
                <c:pt idx="50">
                  <c:v>MN - Mongolia</c:v>
                </c:pt>
                <c:pt idx="51">
                  <c:v>BO - Bolivia</c:v>
                </c:pt>
                <c:pt idx="52">
                  <c:v>CU - Cuba</c:v>
                </c:pt>
                <c:pt idx="53">
                  <c:v>FJ - Fiji</c:v>
                </c:pt>
                <c:pt idx="54">
                  <c:v>KR - South Korea</c:v>
                </c:pt>
                <c:pt idx="55">
                  <c:v>NP - Nepal</c:v>
                </c:pt>
                <c:pt idx="56">
                  <c:v>PE - Peru</c:v>
                </c:pt>
                <c:pt idx="57">
                  <c:v>QA - Qatar</c:v>
                </c:pt>
                <c:pt idx="58">
                  <c:v>SN - Senegal</c:v>
                </c:pt>
                <c:pt idx="59">
                  <c:v>TH - Thailand</c:v>
                </c:pt>
                <c:pt idx="60">
                  <c:v>UG - Uganda</c:v>
                </c:pt>
                <c:pt idx="61">
                  <c:v>ZW - Zimbabwe</c:v>
                </c:pt>
                <c:pt idx="62">
                  <c:v>AE - United Arab Emirates</c:v>
                </c:pt>
                <c:pt idx="63">
                  <c:v>BB - Barbados</c:v>
                </c:pt>
                <c:pt idx="64">
                  <c:v>CO - Colombia</c:v>
                </c:pt>
                <c:pt idx="65">
                  <c:v>GT - Guatemala</c:v>
                </c:pt>
                <c:pt idx="66">
                  <c:v>GY - Guyana</c:v>
                </c:pt>
                <c:pt idx="67">
                  <c:v>LS - Lesotho</c:v>
                </c:pt>
                <c:pt idx="68">
                  <c:v>PA - Panama</c:v>
                </c:pt>
                <c:pt idx="69">
                  <c:v>PH - Philippines</c:v>
                </c:pt>
                <c:pt idx="70">
                  <c:v>RW - Rwanda</c:v>
                </c:pt>
                <c:pt idx="71">
                  <c:v>SA - Saudi Arabia</c:v>
                </c:pt>
              </c:strCache>
            </c:strRef>
          </c:cat>
          <c:val>
            <c:numRef>
              <c:f>'2022 przyjazdSTA rank wg krajów'!$B$5:$B$76</c:f>
              <c:numCache>
                <c:formatCode>General</c:formatCode>
                <c:ptCount val="72"/>
                <c:pt idx="0">
                  <c:v>211</c:v>
                </c:pt>
                <c:pt idx="1">
                  <c:v>78</c:v>
                </c:pt>
                <c:pt idx="2">
                  <c:v>54</c:v>
                </c:pt>
                <c:pt idx="3">
                  <c:v>46</c:v>
                </c:pt>
                <c:pt idx="4">
                  <c:v>31</c:v>
                </c:pt>
                <c:pt idx="5">
                  <c:v>23</c:v>
                </c:pt>
                <c:pt idx="6">
                  <c:v>20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7-4D8A-BA77-A904AB75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73472"/>
        <c:axId val="65552384"/>
        <c:axId val="0"/>
      </c:bar3DChart>
      <c:catAx>
        <c:axId val="4567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552384"/>
        <c:crosses val="autoZero"/>
        <c:auto val="1"/>
        <c:lblAlgn val="ctr"/>
        <c:lblOffset val="100"/>
        <c:noMultiLvlLbl val="0"/>
      </c:catAx>
      <c:valAx>
        <c:axId val="6555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KA171-2022: </a:t>
            </a:r>
            <a:r>
              <a:rPr lang="en-US" sz="1200" b="0"/>
              <a:t>Liczba przyjazdów STT</a:t>
            </a:r>
            <a:r>
              <a:rPr lang="pl-PL" sz="1200" b="0"/>
              <a:t> z danego kraju</a:t>
            </a:r>
            <a:endParaRPr lang="en-US" sz="1200" b="0"/>
          </a:p>
        </c:rich>
      </c:tx>
      <c:layout>
        <c:manualLayout>
          <c:xMode val="edge"/>
          <c:yMode val="edge"/>
          <c:x val="0.34347302128635193"/>
          <c:y val="1.331259412245600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przyjazdSTT rank wg krajów'!$B$4</c:f>
              <c:strCache>
                <c:ptCount val="1"/>
                <c:pt idx="0">
                  <c:v>Liczba przyjazdów STT z danego kraju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przyjazdSTT rank wg krajów'!$A$5:$A$71</c:f>
              <c:strCache>
                <c:ptCount val="67"/>
                <c:pt idx="0">
                  <c:v>UA - Ukraine</c:v>
                </c:pt>
                <c:pt idx="1">
                  <c:v>GE - Georgia</c:v>
                </c:pt>
                <c:pt idx="2">
                  <c:v>AL - Albania</c:v>
                </c:pt>
                <c:pt idx="3">
                  <c:v>BA - Bosnia and Herzegovina</c:v>
                </c:pt>
                <c:pt idx="4">
                  <c:v>XK - Kosovo</c:v>
                </c:pt>
                <c:pt idx="5">
                  <c:v>EG - Egypt</c:v>
                </c:pt>
                <c:pt idx="6">
                  <c:v>IL - Israel</c:v>
                </c:pt>
                <c:pt idx="7">
                  <c:v>DZ - Algeria</c:v>
                </c:pt>
                <c:pt idx="8">
                  <c:v>LB - Lebanon</c:v>
                </c:pt>
                <c:pt idx="9">
                  <c:v>ME - Montenegro</c:v>
                </c:pt>
                <c:pt idx="10">
                  <c:v>JO - Jordan</c:v>
                </c:pt>
                <c:pt idx="11">
                  <c:v>VN - Vietnam</c:v>
                </c:pt>
                <c:pt idx="12">
                  <c:v>AM - Armenia</c:v>
                </c:pt>
                <c:pt idx="13">
                  <c:v>MA - Morocco</c:v>
                </c:pt>
                <c:pt idx="14">
                  <c:v>MZ - Mozambique</c:v>
                </c:pt>
                <c:pt idx="15">
                  <c:v>KE - Kenya</c:v>
                </c:pt>
                <c:pt idx="16">
                  <c:v>KZ - Kazakhstan</c:v>
                </c:pt>
                <c:pt idx="17">
                  <c:v>TN - Tunisia</c:v>
                </c:pt>
                <c:pt idx="18">
                  <c:v>AZ - Azerbaijan</c:v>
                </c:pt>
                <c:pt idx="19">
                  <c:v>BR - Brazil</c:v>
                </c:pt>
                <c:pt idx="20">
                  <c:v>MD - Moldova</c:v>
                </c:pt>
                <c:pt idx="21">
                  <c:v>UZ - Uzbekistan</c:v>
                </c:pt>
                <c:pt idx="22">
                  <c:v>GH - Ghana</c:v>
                </c:pt>
                <c:pt idx="23">
                  <c:v>KG - Kyrgyzstan</c:v>
                </c:pt>
                <c:pt idx="24">
                  <c:v>MU - Mauritius</c:v>
                </c:pt>
                <c:pt idx="25">
                  <c:v>TZ - Tanzania</c:v>
                </c:pt>
                <c:pt idx="26">
                  <c:v>US - United States of America</c:v>
                </c:pt>
                <c:pt idx="27">
                  <c:v>BT - Bhutan</c:v>
                </c:pt>
                <c:pt idx="28">
                  <c:v>CN - China</c:v>
                </c:pt>
                <c:pt idx="29">
                  <c:v>PS - Palestine</c:v>
                </c:pt>
                <c:pt idx="30">
                  <c:v>ZA - South Africa</c:v>
                </c:pt>
                <c:pt idx="31">
                  <c:v>CA - Canada</c:v>
                </c:pt>
                <c:pt idx="32">
                  <c:v>MN - Mongolia</c:v>
                </c:pt>
                <c:pt idx="33">
                  <c:v>MY - Malaysia</c:v>
                </c:pt>
                <c:pt idx="34">
                  <c:v>AU - Australia</c:v>
                </c:pt>
                <c:pt idx="35">
                  <c:v>CO - Colombia</c:v>
                </c:pt>
                <c:pt idx="36">
                  <c:v>KR - South Korea</c:v>
                </c:pt>
                <c:pt idx="37">
                  <c:v>MX - Mexico</c:v>
                </c:pt>
                <c:pt idx="38">
                  <c:v>PE - Peru</c:v>
                </c:pt>
                <c:pt idx="39">
                  <c:v>DO - Dominican Republic</c:v>
                </c:pt>
                <c:pt idx="40">
                  <c:v>ID - Indonesia</c:v>
                </c:pt>
                <c:pt idx="41">
                  <c:v>IN - India</c:v>
                </c:pt>
                <c:pt idx="42">
                  <c:v>LS - Lesotho</c:v>
                </c:pt>
                <c:pt idx="43">
                  <c:v>TW - Taiwan</c:v>
                </c:pt>
                <c:pt idx="44">
                  <c:v>ZM - Zambia</c:v>
                </c:pt>
                <c:pt idx="45">
                  <c:v>HN - Honduras</c:v>
                </c:pt>
                <c:pt idx="46">
                  <c:v>JP - Japan</c:v>
                </c:pt>
                <c:pt idx="47">
                  <c:v>NA - Namibia</c:v>
                </c:pt>
                <c:pt idx="48">
                  <c:v>NG - Nigeria</c:v>
                </c:pt>
                <c:pt idx="49">
                  <c:v>SN - Senegal</c:v>
                </c:pt>
                <c:pt idx="50">
                  <c:v>UY - Uruguay</c:v>
                </c:pt>
                <c:pt idx="51">
                  <c:v>ZW - Zimbabwe</c:v>
                </c:pt>
                <c:pt idx="52">
                  <c:v>AR - Argentina</c:v>
                </c:pt>
                <c:pt idx="53">
                  <c:v>BB - Barbados</c:v>
                </c:pt>
                <c:pt idx="54">
                  <c:v>BD - Bangladesh</c:v>
                </c:pt>
                <c:pt idx="55">
                  <c:v>BO - Bolivia</c:v>
                </c:pt>
                <c:pt idx="56">
                  <c:v>BS - Bahamas</c:v>
                </c:pt>
                <c:pt idx="57">
                  <c:v>CL - Chile</c:v>
                </c:pt>
                <c:pt idx="58">
                  <c:v>CR - Costa Rica</c:v>
                </c:pt>
                <c:pt idx="59">
                  <c:v>EC - Ecuador</c:v>
                </c:pt>
                <c:pt idx="60">
                  <c:v>KH - Cambodia</c:v>
                </c:pt>
                <c:pt idx="61">
                  <c:v>LK - Sri Lanka</c:v>
                </c:pt>
                <c:pt idx="62">
                  <c:v>NZ - New Zealand</c:v>
                </c:pt>
                <c:pt idx="63">
                  <c:v>PH - Philippines</c:v>
                </c:pt>
                <c:pt idx="64">
                  <c:v>PY - Paraguay</c:v>
                </c:pt>
                <c:pt idx="65">
                  <c:v>SR - Suriname</c:v>
                </c:pt>
                <c:pt idx="66">
                  <c:v>SV - El Salvador</c:v>
                </c:pt>
              </c:strCache>
            </c:strRef>
          </c:cat>
          <c:val>
            <c:numRef>
              <c:f>'2022 przyjazdSTT rank wg krajów'!$B$5:$B$71</c:f>
              <c:numCache>
                <c:formatCode>General</c:formatCode>
                <c:ptCount val="67"/>
                <c:pt idx="0">
                  <c:v>100</c:v>
                </c:pt>
                <c:pt idx="1">
                  <c:v>62</c:v>
                </c:pt>
                <c:pt idx="2">
                  <c:v>54</c:v>
                </c:pt>
                <c:pt idx="3">
                  <c:v>52</c:v>
                </c:pt>
                <c:pt idx="4">
                  <c:v>35</c:v>
                </c:pt>
                <c:pt idx="5">
                  <c:v>32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7-41E3-944D-609C6694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040"/>
        <c:axId val="244616576"/>
        <c:axId val="0"/>
      </c:bar3DChart>
      <c:catAx>
        <c:axId val="24461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16576"/>
        <c:crosses val="autoZero"/>
        <c:auto val="1"/>
        <c:lblAlgn val="ctr"/>
        <c:lblOffset val="100"/>
        <c:noMultiLvlLbl val="0"/>
      </c:catAx>
      <c:valAx>
        <c:axId val="2446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5</xdr:row>
      <xdr:rowOff>0</xdr:rowOff>
    </xdr:from>
    <xdr:to>
      <xdr:col>24</xdr:col>
      <xdr:colOff>542925</xdr:colOff>
      <xdr:row>76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3</xdr:row>
      <xdr:rowOff>295275</xdr:rowOff>
    </xdr:from>
    <xdr:to>
      <xdr:col>23</xdr:col>
      <xdr:colOff>523875</xdr:colOff>
      <xdr:row>71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D12"/>
  <sheetViews>
    <sheetView workbookViewId="0">
      <selection activeCell="B11" sqref="B11"/>
    </sheetView>
  </sheetViews>
  <sheetFormatPr defaultColWidth="9.109375" defaultRowHeight="13.8" x14ac:dyDescent="0.3"/>
  <cols>
    <col min="1" max="1" width="15.44140625" style="2" customWidth="1"/>
    <col min="2" max="2" width="100.77734375" style="2" customWidth="1"/>
    <col min="3" max="16384" width="9.109375" style="2"/>
  </cols>
  <sheetData>
    <row r="1" spans="1:4" ht="23.4" customHeight="1" x14ac:dyDescent="0.3">
      <c r="A1" s="33" t="s">
        <v>12</v>
      </c>
      <c r="B1" s="33" t="s">
        <v>13</v>
      </c>
    </row>
    <row r="2" spans="1:4" ht="55.2" x14ac:dyDescent="0.3">
      <c r="A2" s="33" t="s">
        <v>232</v>
      </c>
      <c r="B2" s="7" t="s">
        <v>233</v>
      </c>
    </row>
    <row r="3" spans="1:4" s="9" customFormat="1" x14ac:dyDescent="0.3">
      <c r="A3" s="33" t="s">
        <v>14</v>
      </c>
      <c r="B3" s="8" t="s">
        <v>15</v>
      </c>
    </row>
    <row r="4" spans="1:4" s="9" customFormat="1" x14ac:dyDescent="0.3">
      <c r="A4" s="10" t="s">
        <v>16</v>
      </c>
      <c r="B4" s="8" t="s">
        <v>234</v>
      </c>
    </row>
    <row r="5" spans="1:4" s="9" customFormat="1" x14ac:dyDescent="0.3">
      <c r="A5" s="10" t="s">
        <v>210</v>
      </c>
      <c r="B5" s="7" t="s">
        <v>235</v>
      </c>
    </row>
    <row r="6" spans="1:4" s="9" customFormat="1" x14ac:dyDescent="0.3">
      <c r="A6" s="33" t="s">
        <v>17</v>
      </c>
      <c r="B6" s="8" t="s">
        <v>18</v>
      </c>
    </row>
    <row r="7" spans="1:4" x14ac:dyDescent="0.3">
      <c r="A7" s="10" t="s">
        <v>19</v>
      </c>
      <c r="B7" s="12" t="s">
        <v>236</v>
      </c>
    </row>
    <row r="8" spans="1:4" ht="27.6" x14ac:dyDescent="0.3">
      <c r="A8" s="10" t="s">
        <v>20</v>
      </c>
      <c r="B8" s="12" t="s">
        <v>237</v>
      </c>
    </row>
    <row r="12" spans="1:4" x14ac:dyDescent="0.3">
      <c r="D12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J91"/>
  <sheetViews>
    <sheetView tabSelected="1" zoomScale="80" zoomScaleNormal="80" workbookViewId="0">
      <pane ySplit="5" topLeftCell="A6" activePane="bottomLeft" state="frozen"/>
      <selection pane="bottomLeft" activeCell="J2" sqref="J2"/>
    </sheetView>
  </sheetViews>
  <sheetFormatPr defaultColWidth="9.109375" defaultRowHeight="13.8" x14ac:dyDescent="0.3"/>
  <cols>
    <col min="1" max="1" width="23.33203125" style="5" customWidth="1"/>
    <col min="2" max="2" width="11.88671875" style="2" customWidth="1"/>
    <col min="3" max="3" width="11.109375" style="2" customWidth="1"/>
    <col min="4" max="4" width="12.6640625" style="2" customWidth="1"/>
    <col min="5" max="16384" width="9.109375" style="2"/>
  </cols>
  <sheetData>
    <row r="1" spans="1:10" x14ac:dyDescent="0.3">
      <c r="A1" s="36" t="s">
        <v>238</v>
      </c>
    </row>
    <row r="2" spans="1:10" x14ac:dyDescent="0.3">
      <c r="A2" s="37" t="s">
        <v>3</v>
      </c>
    </row>
    <row r="3" spans="1:10" x14ac:dyDescent="0.3">
      <c r="A3" s="37" t="s">
        <v>4</v>
      </c>
    </row>
    <row r="4" spans="1:10" x14ac:dyDescent="0.3">
      <c r="A4" s="37"/>
      <c r="J4" s="2" t="s">
        <v>225</v>
      </c>
    </row>
    <row r="5" spans="1:10" ht="48" customHeight="1" x14ac:dyDescent="0.3">
      <c r="A5" s="38" t="s">
        <v>211</v>
      </c>
      <c r="B5" s="28" t="s">
        <v>0</v>
      </c>
      <c r="C5" s="28" t="s">
        <v>1</v>
      </c>
      <c r="D5" s="28" t="s">
        <v>2</v>
      </c>
    </row>
    <row r="6" spans="1:10" x14ac:dyDescent="0.3">
      <c r="A6" s="39" t="s">
        <v>239</v>
      </c>
      <c r="B6" s="4">
        <v>1</v>
      </c>
      <c r="C6" s="4"/>
      <c r="D6" s="11">
        <v>1</v>
      </c>
    </row>
    <row r="7" spans="1:10" x14ac:dyDescent="0.3">
      <c r="A7" s="39" t="s">
        <v>240</v>
      </c>
      <c r="B7" s="4">
        <v>54</v>
      </c>
      <c r="C7" s="4">
        <v>54</v>
      </c>
      <c r="D7" s="11">
        <v>108</v>
      </c>
    </row>
    <row r="8" spans="1:10" x14ac:dyDescent="0.3">
      <c r="A8" s="39" t="s">
        <v>241</v>
      </c>
      <c r="B8" s="4">
        <v>20</v>
      </c>
      <c r="C8" s="4">
        <v>15</v>
      </c>
      <c r="D8" s="11">
        <v>35</v>
      </c>
    </row>
    <row r="9" spans="1:10" x14ac:dyDescent="0.3">
      <c r="A9" s="39" t="s">
        <v>242</v>
      </c>
      <c r="B9" s="4">
        <v>10</v>
      </c>
      <c r="C9" s="4">
        <v>1</v>
      </c>
      <c r="D9" s="11">
        <v>11</v>
      </c>
    </row>
    <row r="10" spans="1:10" x14ac:dyDescent="0.3">
      <c r="A10" s="39" t="s">
        <v>243</v>
      </c>
      <c r="B10" s="4">
        <v>6</v>
      </c>
      <c r="C10" s="4">
        <v>4</v>
      </c>
      <c r="D10" s="11">
        <v>10</v>
      </c>
    </row>
    <row r="11" spans="1:10" x14ac:dyDescent="0.3">
      <c r="A11" s="39" t="s">
        <v>244</v>
      </c>
      <c r="B11" s="4">
        <v>14</v>
      </c>
      <c r="C11" s="4">
        <v>9</v>
      </c>
      <c r="D11" s="11">
        <v>23</v>
      </c>
    </row>
    <row r="12" spans="1:10" x14ac:dyDescent="0.3">
      <c r="A12" s="39" t="s">
        <v>245</v>
      </c>
      <c r="B12" s="4">
        <v>46</v>
      </c>
      <c r="C12" s="4">
        <v>52</v>
      </c>
      <c r="D12" s="11">
        <v>98</v>
      </c>
    </row>
    <row r="13" spans="1:10" x14ac:dyDescent="0.3">
      <c r="A13" s="39" t="s">
        <v>246</v>
      </c>
      <c r="B13" s="4">
        <v>1</v>
      </c>
      <c r="C13" s="4">
        <v>1</v>
      </c>
      <c r="D13" s="11">
        <v>2</v>
      </c>
    </row>
    <row r="14" spans="1:10" x14ac:dyDescent="0.3">
      <c r="A14" s="39" t="s">
        <v>247</v>
      </c>
      <c r="B14" s="4">
        <v>5</v>
      </c>
      <c r="C14" s="4">
        <v>1</v>
      </c>
      <c r="D14" s="11">
        <v>6</v>
      </c>
    </row>
    <row r="15" spans="1:10" x14ac:dyDescent="0.3">
      <c r="A15" s="39" t="s">
        <v>248</v>
      </c>
      <c r="B15" s="4">
        <v>2</v>
      </c>
      <c r="C15" s="4">
        <v>1</v>
      </c>
      <c r="D15" s="11">
        <v>3</v>
      </c>
    </row>
    <row r="16" spans="1:10" x14ac:dyDescent="0.3">
      <c r="A16" s="39" t="s">
        <v>249</v>
      </c>
      <c r="B16" s="4">
        <v>5</v>
      </c>
      <c r="C16" s="4">
        <v>9</v>
      </c>
      <c r="D16" s="11">
        <v>14</v>
      </c>
    </row>
    <row r="17" spans="1:4" x14ac:dyDescent="0.3">
      <c r="A17" s="39" t="s">
        <v>250</v>
      </c>
      <c r="B17" s="4"/>
      <c r="C17" s="4">
        <v>1</v>
      </c>
      <c r="D17" s="11">
        <v>1</v>
      </c>
    </row>
    <row r="18" spans="1:4" x14ac:dyDescent="0.3">
      <c r="A18" s="39" t="s">
        <v>251</v>
      </c>
      <c r="B18" s="4"/>
      <c r="C18" s="4">
        <v>6</v>
      </c>
      <c r="D18" s="11">
        <v>6</v>
      </c>
    </row>
    <row r="19" spans="1:4" x14ac:dyDescent="0.3">
      <c r="A19" s="39" t="s">
        <v>252</v>
      </c>
      <c r="B19" s="4">
        <v>10</v>
      </c>
      <c r="C19" s="4">
        <v>5</v>
      </c>
      <c r="D19" s="11">
        <v>15</v>
      </c>
    </row>
    <row r="20" spans="1:4" x14ac:dyDescent="0.3">
      <c r="A20" s="39" t="s">
        <v>253</v>
      </c>
      <c r="B20" s="4">
        <v>5</v>
      </c>
      <c r="C20" s="4">
        <v>1</v>
      </c>
      <c r="D20" s="11">
        <v>6</v>
      </c>
    </row>
    <row r="21" spans="1:4" x14ac:dyDescent="0.3">
      <c r="A21" s="39" t="s">
        <v>254</v>
      </c>
      <c r="B21" s="4">
        <v>7</v>
      </c>
      <c r="C21" s="4">
        <v>6</v>
      </c>
      <c r="D21" s="11">
        <v>13</v>
      </c>
    </row>
    <row r="22" spans="1:4" x14ac:dyDescent="0.3">
      <c r="A22" s="39" t="s">
        <v>255</v>
      </c>
      <c r="B22" s="4">
        <v>1</v>
      </c>
      <c r="C22" s="4">
        <v>4</v>
      </c>
      <c r="D22" s="11">
        <v>5</v>
      </c>
    </row>
    <row r="23" spans="1:4" x14ac:dyDescent="0.3">
      <c r="A23" s="39" t="s">
        <v>256</v>
      </c>
      <c r="B23" s="4"/>
      <c r="C23" s="4">
        <v>1</v>
      </c>
      <c r="D23" s="11">
        <v>1</v>
      </c>
    </row>
    <row r="24" spans="1:4" x14ac:dyDescent="0.3">
      <c r="A24" s="39" t="s">
        <v>257</v>
      </c>
      <c r="B24" s="4">
        <v>2</v>
      </c>
      <c r="C24" s="4"/>
      <c r="D24" s="11">
        <v>2</v>
      </c>
    </row>
    <row r="25" spans="1:4" x14ac:dyDescent="0.3">
      <c r="A25" s="39" t="s">
        <v>258</v>
      </c>
      <c r="B25" s="4">
        <v>3</v>
      </c>
      <c r="C25" s="4">
        <v>3</v>
      </c>
      <c r="D25" s="11">
        <v>6</v>
      </c>
    </row>
    <row r="26" spans="1:4" x14ac:dyDescent="0.3">
      <c r="A26" s="39" t="s">
        <v>259</v>
      </c>
      <c r="B26" s="4">
        <v>18</v>
      </c>
      <c r="C26" s="4">
        <v>19</v>
      </c>
      <c r="D26" s="11">
        <v>37</v>
      </c>
    </row>
    <row r="27" spans="1:4" x14ac:dyDescent="0.3">
      <c r="A27" s="39" t="s">
        <v>260</v>
      </c>
      <c r="B27" s="4">
        <v>3</v>
      </c>
      <c r="C27" s="4">
        <v>1</v>
      </c>
      <c r="D27" s="11">
        <v>4</v>
      </c>
    </row>
    <row r="28" spans="1:4" x14ac:dyDescent="0.3">
      <c r="A28" s="39" t="s">
        <v>261</v>
      </c>
      <c r="B28" s="4">
        <v>10</v>
      </c>
      <c r="C28" s="4">
        <v>32</v>
      </c>
      <c r="D28" s="11">
        <v>42</v>
      </c>
    </row>
    <row r="29" spans="1:4" x14ac:dyDescent="0.3">
      <c r="A29" s="39" t="s">
        <v>262</v>
      </c>
      <c r="B29" s="4">
        <v>5</v>
      </c>
      <c r="C29" s="4"/>
      <c r="D29" s="11">
        <v>5</v>
      </c>
    </row>
    <row r="30" spans="1:4" x14ac:dyDescent="0.3">
      <c r="A30" s="39" t="s">
        <v>263</v>
      </c>
      <c r="B30" s="4">
        <v>2</v>
      </c>
      <c r="C30" s="4"/>
      <c r="D30" s="11">
        <v>2</v>
      </c>
    </row>
    <row r="31" spans="1:4" x14ac:dyDescent="0.3">
      <c r="A31" s="39" t="s">
        <v>264</v>
      </c>
      <c r="B31" s="4">
        <v>4</v>
      </c>
      <c r="C31" s="4"/>
      <c r="D31" s="11">
        <v>4</v>
      </c>
    </row>
    <row r="32" spans="1:4" x14ac:dyDescent="0.3">
      <c r="A32" s="39" t="s">
        <v>265</v>
      </c>
      <c r="B32" s="4">
        <v>78</v>
      </c>
      <c r="C32" s="4">
        <v>62</v>
      </c>
      <c r="D32" s="11">
        <v>140</v>
      </c>
    </row>
    <row r="33" spans="1:4" x14ac:dyDescent="0.3">
      <c r="A33" s="39" t="s">
        <v>266</v>
      </c>
      <c r="B33" s="4">
        <v>8</v>
      </c>
      <c r="C33" s="4">
        <v>8</v>
      </c>
      <c r="D33" s="11">
        <v>16</v>
      </c>
    </row>
    <row r="34" spans="1:4" x14ac:dyDescent="0.3">
      <c r="A34" s="39" t="s">
        <v>267</v>
      </c>
      <c r="B34" s="4">
        <v>1</v>
      </c>
      <c r="C34" s="4"/>
      <c r="D34" s="11">
        <v>1</v>
      </c>
    </row>
    <row r="35" spans="1:4" x14ac:dyDescent="0.3">
      <c r="A35" s="39" t="s">
        <v>268</v>
      </c>
      <c r="B35" s="4">
        <v>1</v>
      </c>
      <c r="C35" s="4"/>
      <c r="D35" s="11">
        <v>1</v>
      </c>
    </row>
    <row r="36" spans="1:4" x14ac:dyDescent="0.3">
      <c r="A36" s="39" t="s">
        <v>269</v>
      </c>
      <c r="B36" s="4"/>
      <c r="C36" s="4">
        <v>2</v>
      </c>
      <c r="D36" s="11">
        <v>2</v>
      </c>
    </row>
    <row r="37" spans="1:4" x14ac:dyDescent="0.3">
      <c r="A37" s="39" t="s">
        <v>270</v>
      </c>
      <c r="B37" s="4">
        <v>8</v>
      </c>
      <c r="C37" s="4">
        <v>3</v>
      </c>
      <c r="D37" s="11">
        <v>11</v>
      </c>
    </row>
    <row r="38" spans="1:4" x14ac:dyDescent="0.3">
      <c r="A38" s="39" t="s">
        <v>271</v>
      </c>
      <c r="B38" s="4">
        <v>17</v>
      </c>
      <c r="C38" s="4">
        <v>23</v>
      </c>
      <c r="D38" s="11">
        <v>40</v>
      </c>
    </row>
    <row r="39" spans="1:4" x14ac:dyDescent="0.3">
      <c r="A39" s="39" t="s">
        <v>272</v>
      </c>
      <c r="B39" s="4">
        <v>10</v>
      </c>
      <c r="C39" s="4">
        <v>3</v>
      </c>
      <c r="D39" s="11">
        <v>13</v>
      </c>
    </row>
    <row r="40" spans="1:4" x14ac:dyDescent="0.3">
      <c r="A40" s="39" t="s">
        <v>273</v>
      </c>
      <c r="B40" s="4">
        <v>3</v>
      </c>
      <c r="C40" s="4"/>
      <c r="D40" s="11">
        <v>3</v>
      </c>
    </row>
    <row r="41" spans="1:4" x14ac:dyDescent="0.3">
      <c r="A41" s="39" t="s">
        <v>274</v>
      </c>
      <c r="B41" s="4">
        <v>7</v>
      </c>
      <c r="C41" s="4">
        <v>17</v>
      </c>
      <c r="D41" s="11">
        <v>24</v>
      </c>
    </row>
    <row r="42" spans="1:4" x14ac:dyDescent="0.3">
      <c r="A42" s="39" t="s">
        <v>275</v>
      </c>
      <c r="B42" s="4">
        <v>13</v>
      </c>
      <c r="C42" s="4">
        <v>2</v>
      </c>
      <c r="D42" s="11">
        <v>15</v>
      </c>
    </row>
    <row r="43" spans="1:4" x14ac:dyDescent="0.3">
      <c r="A43" s="39" t="s">
        <v>276</v>
      </c>
      <c r="B43" s="4">
        <v>14</v>
      </c>
      <c r="C43" s="4">
        <v>13</v>
      </c>
      <c r="D43" s="11">
        <v>27</v>
      </c>
    </row>
    <row r="44" spans="1:4" x14ac:dyDescent="0.3">
      <c r="A44" s="39" t="s">
        <v>277</v>
      </c>
      <c r="B44" s="4">
        <v>9</v>
      </c>
      <c r="C44" s="4">
        <v>8</v>
      </c>
      <c r="D44" s="11">
        <v>17</v>
      </c>
    </row>
    <row r="45" spans="1:4" x14ac:dyDescent="0.3">
      <c r="A45" s="39" t="s">
        <v>278</v>
      </c>
      <c r="B45" s="4"/>
      <c r="C45" s="4">
        <v>1</v>
      </c>
      <c r="D45" s="11">
        <v>1</v>
      </c>
    </row>
    <row r="46" spans="1:4" x14ac:dyDescent="0.3">
      <c r="A46" s="39" t="s">
        <v>279</v>
      </c>
      <c r="B46" s="4">
        <v>2</v>
      </c>
      <c r="C46" s="4">
        <v>4</v>
      </c>
      <c r="D46" s="11">
        <v>6</v>
      </c>
    </row>
    <row r="47" spans="1:4" x14ac:dyDescent="0.3">
      <c r="A47" s="39" t="s">
        <v>280</v>
      </c>
      <c r="B47" s="4">
        <v>23</v>
      </c>
      <c r="C47" s="4">
        <v>12</v>
      </c>
      <c r="D47" s="11">
        <v>35</v>
      </c>
    </row>
    <row r="48" spans="1:4" x14ac:dyDescent="0.3">
      <c r="A48" s="39" t="s">
        <v>281</v>
      </c>
      <c r="B48" s="4">
        <v>3</v>
      </c>
      <c r="C48" s="4">
        <v>18</v>
      </c>
      <c r="D48" s="11">
        <v>21</v>
      </c>
    </row>
    <row r="49" spans="1:4" x14ac:dyDescent="0.3">
      <c r="A49" s="39" t="s">
        <v>282</v>
      </c>
      <c r="B49" s="4"/>
      <c r="C49" s="4">
        <v>1</v>
      </c>
      <c r="D49" s="11">
        <v>1</v>
      </c>
    </row>
    <row r="50" spans="1:4" x14ac:dyDescent="0.3">
      <c r="A50" s="39" t="s">
        <v>283</v>
      </c>
      <c r="B50" s="4">
        <v>1</v>
      </c>
      <c r="C50" s="4">
        <v>3</v>
      </c>
      <c r="D50" s="11">
        <v>4</v>
      </c>
    </row>
    <row r="51" spans="1:4" x14ac:dyDescent="0.3">
      <c r="A51" s="39" t="s">
        <v>284</v>
      </c>
      <c r="B51" s="4">
        <v>16</v>
      </c>
      <c r="C51" s="4">
        <v>14</v>
      </c>
      <c r="D51" s="11">
        <v>30</v>
      </c>
    </row>
    <row r="52" spans="1:4" x14ac:dyDescent="0.3">
      <c r="A52" s="39" t="s">
        <v>285</v>
      </c>
      <c r="B52" s="4">
        <v>9</v>
      </c>
      <c r="C52" s="4">
        <v>9</v>
      </c>
      <c r="D52" s="11">
        <v>18</v>
      </c>
    </row>
    <row r="53" spans="1:4" x14ac:dyDescent="0.3">
      <c r="A53" s="39" t="s">
        <v>286</v>
      </c>
      <c r="B53" s="4">
        <v>20</v>
      </c>
      <c r="C53" s="4">
        <v>18</v>
      </c>
      <c r="D53" s="11">
        <v>38</v>
      </c>
    </row>
    <row r="54" spans="1:4" x14ac:dyDescent="0.3">
      <c r="A54" s="39" t="s">
        <v>287</v>
      </c>
      <c r="B54" s="4">
        <v>3</v>
      </c>
      <c r="C54" s="4"/>
      <c r="D54" s="11">
        <v>3</v>
      </c>
    </row>
    <row r="55" spans="1:4" x14ac:dyDescent="0.3">
      <c r="A55" s="39" t="s">
        <v>288</v>
      </c>
      <c r="B55" s="4">
        <v>3</v>
      </c>
      <c r="C55" s="4">
        <v>5</v>
      </c>
      <c r="D55" s="11">
        <v>8</v>
      </c>
    </row>
    <row r="56" spans="1:4" x14ac:dyDescent="0.3">
      <c r="A56" s="39" t="s">
        <v>289</v>
      </c>
      <c r="B56" s="4">
        <v>13</v>
      </c>
      <c r="C56" s="4">
        <v>7</v>
      </c>
      <c r="D56" s="11">
        <v>20</v>
      </c>
    </row>
    <row r="57" spans="1:4" x14ac:dyDescent="0.3">
      <c r="A57" s="39" t="s">
        <v>290</v>
      </c>
      <c r="B57" s="4">
        <v>5</v>
      </c>
      <c r="C57" s="4">
        <v>4</v>
      </c>
      <c r="D57" s="11">
        <v>9</v>
      </c>
    </row>
    <row r="58" spans="1:4" x14ac:dyDescent="0.3">
      <c r="A58" s="39" t="s">
        <v>291</v>
      </c>
      <c r="B58" s="4">
        <v>6</v>
      </c>
      <c r="C58" s="4">
        <v>5</v>
      </c>
      <c r="D58" s="11">
        <v>11</v>
      </c>
    </row>
    <row r="59" spans="1:4" x14ac:dyDescent="0.3">
      <c r="A59" s="39" t="s">
        <v>292</v>
      </c>
      <c r="B59" s="4">
        <v>6</v>
      </c>
      <c r="C59" s="4">
        <v>14</v>
      </c>
      <c r="D59" s="11">
        <v>20</v>
      </c>
    </row>
    <row r="60" spans="1:4" x14ac:dyDescent="0.3">
      <c r="A60" s="39" t="s">
        <v>293</v>
      </c>
      <c r="B60" s="4">
        <v>8</v>
      </c>
      <c r="C60" s="4">
        <v>2</v>
      </c>
      <c r="D60" s="11">
        <v>10</v>
      </c>
    </row>
    <row r="61" spans="1:4" x14ac:dyDescent="0.3">
      <c r="A61" s="39" t="s">
        <v>294</v>
      </c>
      <c r="B61" s="4">
        <v>9</v>
      </c>
      <c r="C61" s="4">
        <v>2</v>
      </c>
      <c r="D61" s="11">
        <v>11</v>
      </c>
    </row>
    <row r="62" spans="1:4" x14ac:dyDescent="0.3">
      <c r="A62" s="39" t="s">
        <v>295</v>
      </c>
      <c r="B62" s="4">
        <v>2</v>
      </c>
      <c r="C62" s="4"/>
      <c r="D62" s="11">
        <v>2</v>
      </c>
    </row>
    <row r="63" spans="1:4" x14ac:dyDescent="0.3">
      <c r="A63" s="39" t="s">
        <v>296</v>
      </c>
      <c r="B63" s="4"/>
      <c r="C63" s="4">
        <v>1</v>
      </c>
      <c r="D63" s="11">
        <v>1</v>
      </c>
    </row>
    <row r="64" spans="1:4" x14ac:dyDescent="0.3">
      <c r="A64" s="39" t="s">
        <v>297</v>
      </c>
      <c r="B64" s="4">
        <v>1</v>
      </c>
      <c r="C64" s="4"/>
      <c r="D64" s="11">
        <v>1</v>
      </c>
    </row>
    <row r="65" spans="1:9" x14ac:dyDescent="0.3">
      <c r="A65" s="39" t="s">
        <v>298</v>
      </c>
      <c r="B65" s="4">
        <v>2</v>
      </c>
      <c r="C65" s="4">
        <v>4</v>
      </c>
      <c r="D65" s="11">
        <v>6</v>
      </c>
    </row>
    <row r="66" spans="1:9" x14ac:dyDescent="0.3">
      <c r="A66" s="39" t="s">
        <v>299</v>
      </c>
      <c r="B66" s="4">
        <v>1</v>
      </c>
      <c r="C66" s="4">
        <v>1</v>
      </c>
      <c r="D66" s="11">
        <v>2</v>
      </c>
    </row>
    <row r="67" spans="1:9" x14ac:dyDescent="0.3">
      <c r="A67" s="39" t="s">
        <v>300</v>
      </c>
      <c r="B67" s="4">
        <v>12</v>
      </c>
      <c r="C67" s="4">
        <v>6</v>
      </c>
      <c r="D67" s="11">
        <v>18</v>
      </c>
    </row>
    <row r="68" spans="1:9" x14ac:dyDescent="0.3">
      <c r="A68" s="39" t="s">
        <v>301</v>
      </c>
      <c r="B68" s="4"/>
      <c r="C68" s="4">
        <v>1</v>
      </c>
      <c r="D68" s="11">
        <v>1</v>
      </c>
      <c r="G68" s="34"/>
    </row>
    <row r="69" spans="1:9" x14ac:dyDescent="0.3">
      <c r="A69" s="39" t="s">
        <v>302</v>
      </c>
      <c r="B69" s="4">
        <v>2</v>
      </c>
      <c r="C69" s="4"/>
      <c r="D69" s="11">
        <v>2</v>
      </c>
    </row>
    <row r="70" spans="1:9" x14ac:dyDescent="0.3">
      <c r="A70" s="39" t="s">
        <v>303</v>
      </c>
      <c r="B70" s="4">
        <v>1</v>
      </c>
      <c r="C70" s="4"/>
      <c r="D70" s="11">
        <v>1</v>
      </c>
    </row>
    <row r="71" spans="1:9" x14ac:dyDescent="0.3">
      <c r="A71" s="39" t="s">
        <v>304</v>
      </c>
      <c r="B71" s="4">
        <v>1</v>
      </c>
      <c r="C71" s="4"/>
      <c r="D71" s="11">
        <v>1</v>
      </c>
    </row>
    <row r="72" spans="1:9" x14ac:dyDescent="0.3">
      <c r="A72" s="39" t="s">
        <v>305</v>
      </c>
      <c r="B72" s="4">
        <v>2</v>
      </c>
      <c r="C72" s="4">
        <v>2</v>
      </c>
      <c r="D72" s="11">
        <v>4</v>
      </c>
    </row>
    <row r="73" spans="1:9" x14ac:dyDescent="0.3">
      <c r="A73" s="39" t="s">
        <v>306</v>
      </c>
      <c r="B73" s="4"/>
      <c r="C73" s="4">
        <v>1</v>
      </c>
      <c r="D73" s="11">
        <v>1</v>
      </c>
    </row>
    <row r="74" spans="1:9" x14ac:dyDescent="0.3">
      <c r="A74" s="39" t="s">
        <v>307</v>
      </c>
      <c r="B74" s="4"/>
      <c r="C74" s="4">
        <v>1</v>
      </c>
      <c r="D74" s="11">
        <v>1</v>
      </c>
      <c r="I74" s="6"/>
    </row>
    <row r="75" spans="1:9" x14ac:dyDescent="0.3">
      <c r="A75" s="39" t="s">
        <v>308</v>
      </c>
      <c r="B75" s="4">
        <v>2</v>
      </c>
      <c r="C75" s="4"/>
      <c r="D75" s="11">
        <v>2</v>
      </c>
    </row>
    <row r="76" spans="1:9" x14ac:dyDescent="0.3">
      <c r="A76" s="39" t="s">
        <v>309</v>
      </c>
      <c r="B76" s="4">
        <v>5</v>
      </c>
      <c r="C76" s="4"/>
      <c r="D76" s="11">
        <v>5</v>
      </c>
    </row>
    <row r="77" spans="1:9" x14ac:dyDescent="0.3">
      <c r="A77" s="39" t="s">
        <v>310</v>
      </c>
      <c r="B77" s="4">
        <v>6</v>
      </c>
      <c r="C77" s="4">
        <v>10</v>
      </c>
      <c r="D77" s="11">
        <v>16</v>
      </c>
    </row>
    <row r="78" spans="1:9" x14ac:dyDescent="0.3">
      <c r="A78" s="39" t="s">
        <v>311</v>
      </c>
      <c r="B78" s="4">
        <v>5</v>
      </c>
      <c r="C78" s="4">
        <v>3</v>
      </c>
      <c r="D78" s="11">
        <v>8</v>
      </c>
    </row>
    <row r="79" spans="1:9" x14ac:dyDescent="0.3">
      <c r="A79" s="39" t="s">
        <v>312</v>
      </c>
      <c r="B79" s="4">
        <v>11</v>
      </c>
      <c r="C79" s="4">
        <v>7</v>
      </c>
      <c r="D79" s="11">
        <v>18</v>
      </c>
    </row>
    <row r="80" spans="1:9" x14ac:dyDescent="0.3">
      <c r="A80" s="39" t="s">
        <v>212</v>
      </c>
      <c r="B80" s="4">
        <v>211</v>
      </c>
      <c r="C80" s="4">
        <v>100</v>
      </c>
      <c r="D80" s="11">
        <v>311</v>
      </c>
    </row>
    <row r="81" spans="1:4" x14ac:dyDescent="0.3">
      <c r="A81" s="39" t="s">
        <v>313</v>
      </c>
      <c r="B81" s="4">
        <v>2</v>
      </c>
      <c r="C81" s="4"/>
      <c r="D81" s="11">
        <v>2</v>
      </c>
    </row>
    <row r="82" spans="1:4" x14ac:dyDescent="0.3">
      <c r="A82" s="39" t="s">
        <v>314</v>
      </c>
      <c r="B82" s="4">
        <v>31</v>
      </c>
      <c r="C82" s="4">
        <v>7</v>
      </c>
      <c r="D82" s="11">
        <v>38</v>
      </c>
    </row>
    <row r="83" spans="1:4" x14ac:dyDescent="0.3">
      <c r="A83" s="39" t="s">
        <v>315</v>
      </c>
      <c r="B83" s="4"/>
      <c r="C83" s="4">
        <v>2</v>
      </c>
      <c r="D83" s="11">
        <v>2</v>
      </c>
    </row>
    <row r="84" spans="1:4" x14ac:dyDescent="0.3">
      <c r="A84" s="39" t="s">
        <v>316</v>
      </c>
      <c r="B84" s="4">
        <v>16</v>
      </c>
      <c r="C84" s="4">
        <v>9</v>
      </c>
      <c r="D84" s="11">
        <v>25</v>
      </c>
    </row>
    <row r="85" spans="1:4" x14ac:dyDescent="0.3">
      <c r="A85" s="39" t="s">
        <v>317</v>
      </c>
      <c r="B85" s="4">
        <v>8</v>
      </c>
      <c r="C85" s="4">
        <v>17</v>
      </c>
      <c r="D85" s="11">
        <v>25</v>
      </c>
    </row>
    <row r="86" spans="1:4" x14ac:dyDescent="0.3">
      <c r="A86" s="39" t="s">
        <v>318</v>
      </c>
      <c r="B86" s="4">
        <v>14</v>
      </c>
      <c r="C86" s="4">
        <v>35</v>
      </c>
      <c r="D86" s="11">
        <v>49</v>
      </c>
    </row>
    <row r="87" spans="1:4" x14ac:dyDescent="0.3">
      <c r="A87" s="39" t="s">
        <v>319</v>
      </c>
      <c r="B87" s="4">
        <v>10</v>
      </c>
      <c r="C87" s="4">
        <v>6</v>
      </c>
      <c r="D87" s="11">
        <v>16</v>
      </c>
    </row>
    <row r="88" spans="1:4" x14ac:dyDescent="0.3">
      <c r="A88" s="39" t="s">
        <v>320</v>
      </c>
      <c r="B88" s="4"/>
      <c r="C88" s="4">
        <v>3</v>
      </c>
      <c r="D88" s="11">
        <v>3</v>
      </c>
    </row>
    <row r="89" spans="1:4" x14ac:dyDescent="0.3">
      <c r="A89" s="39" t="s">
        <v>321</v>
      </c>
      <c r="B89" s="4">
        <v>2</v>
      </c>
      <c r="C89" s="4">
        <v>2</v>
      </c>
      <c r="D89" s="11">
        <v>4</v>
      </c>
    </row>
    <row r="91" spans="1:4" x14ac:dyDescent="0.3">
      <c r="A91" s="21" t="s">
        <v>21</v>
      </c>
      <c r="B91" s="32">
        <f>SUM(B6:B89)</f>
        <v>877</v>
      </c>
      <c r="C91" s="32">
        <f>SUM(C6:C89)</f>
        <v>704</v>
      </c>
      <c r="D91" s="32">
        <f>SUM(D6:D89)</f>
        <v>1581</v>
      </c>
    </row>
  </sheetData>
  <sortState xmlns:xlrd2="http://schemas.microsoft.com/office/spreadsheetml/2017/richdata2" ref="A6:D88">
    <sortCondition ref="A6"/>
  </sortState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105"/>
  <sheetViews>
    <sheetView zoomScale="80" zoomScaleNormal="80" workbookViewId="0">
      <pane ySplit="5" topLeftCell="A6" activePane="bottomLeft" state="frozen"/>
      <selection pane="bottomLeft" activeCell="D2" sqref="D2"/>
    </sheetView>
  </sheetViews>
  <sheetFormatPr defaultColWidth="9.109375" defaultRowHeight="13.8" x14ac:dyDescent="0.3"/>
  <cols>
    <col min="1" max="1" width="18.88671875" style="2" customWidth="1"/>
    <col min="2" max="2" width="69.33203125" style="2" customWidth="1"/>
    <col min="3" max="3" width="20.6640625" style="2" bestFit="1" customWidth="1"/>
    <col min="4" max="4" width="13.33203125" style="2" bestFit="1" customWidth="1"/>
    <col min="5" max="5" width="11.109375" style="14" customWidth="1"/>
    <col min="6" max="6" width="10" style="14" customWidth="1"/>
    <col min="7" max="7" width="11.6640625" style="15" customWidth="1"/>
    <col min="8" max="16384" width="9.109375" style="2"/>
  </cols>
  <sheetData>
    <row r="1" spans="1:7" x14ac:dyDescent="0.3">
      <c r="A1" s="1" t="s">
        <v>322</v>
      </c>
    </row>
    <row r="2" spans="1:7" x14ac:dyDescent="0.3">
      <c r="A2" s="3" t="s">
        <v>3</v>
      </c>
    </row>
    <row r="3" spans="1:7" x14ac:dyDescent="0.3">
      <c r="A3" s="3" t="s">
        <v>4</v>
      </c>
    </row>
    <row r="5" spans="1:7" ht="52.95" customHeight="1" x14ac:dyDescent="0.3">
      <c r="A5" s="28" t="s">
        <v>5</v>
      </c>
      <c r="B5" s="33" t="s">
        <v>6</v>
      </c>
      <c r="C5" s="28" t="s">
        <v>7</v>
      </c>
      <c r="D5" s="28" t="s">
        <v>8</v>
      </c>
      <c r="E5" s="28" t="s">
        <v>0</v>
      </c>
      <c r="F5" s="28" t="s">
        <v>1</v>
      </c>
      <c r="G5" s="28" t="s">
        <v>2</v>
      </c>
    </row>
    <row r="6" spans="1:7" ht="12.75" customHeight="1" x14ac:dyDescent="0.3">
      <c r="A6" s="16" t="s">
        <v>22</v>
      </c>
      <c r="B6" s="17" t="s">
        <v>123</v>
      </c>
      <c r="C6" s="17" t="s">
        <v>67</v>
      </c>
      <c r="D6" s="17" t="s">
        <v>29</v>
      </c>
      <c r="E6" s="18">
        <v>51</v>
      </c>
      <c r="F6" s="18">
        <v>11</v>
      </c>
      <c r="G6" s="10">
        <v>62</v>
      </c>
    </row>
    <row r="7" spans="1:7" ht="12.75" customHeight="1" x14ac:dyDescent="0.3">
      <c r="A7" s="16" t="s">
        <v>23</v>
      </c>
      <c r="B7" s="17" t="s">
        <v>124</v>
      </c>
      <c r="C7" s="17" t="s">
        <v>67</v>
      </c>
      <c r="D7" s="17" t="s">
        <v>29</v>
      </c>
      <c r="E7" s="18">
        <v>9</v>
      </c>
      <c r="F7" s="18">
        <v>15</v>
      </c>
      <c r="G7" s="10">
        <v>24</v>
      </c>
    </row>
    <row r="8" spans="1:7" ht="12.75" customHeight="1" x14ac:dyDescent="0.3">
      <c r="A8" s="16" t="s">
        <v>26</v>
      </c>
      <c r="B8" s="17" t="s">
        <v>182</v>
      </c>
      <c r="C8" s="17" t="s">
        <v>125</v>
      </c>
      <c r="D8" s="17" t="s">
        <v>29</v>
      </c>
      <c r="E8" s="18">
        <v>7</v>
      </c>
      <c r="F8" s="18"/>
      <c r="G8" s="10">
        <v>7</v>
      </c>
    </row>
    <row r="9" spans="1:7" ht="12.75" customHeight="1" x14ac:dyDescent="0.3">
      <c r="A9" s="16" t="s">
        <v>27</v>
      </c>
      <c r="B9" s="17" t="s">
        <v>126</v>
      </c>
      <c r="C9" s="17" t="s">
        <v>125</v>
      </c>
      <c r="D9" s="17" t="s">
        <v>25</v>
      </c>
      <c r="E9" s="18">
        <v>2</v>
      </c>
      <c r="F9" s="18">
        <v>10</v>
      </c>
      <c r="G9" s="10">
        <v>12</v>
      </c>
    </row>
    <row r="10" spans="1:7" ht="12.75" customHeight="1" x14ac:dyDescent="0.3">
      <c r="A10" s="16" t="s">
        <v>30</v>
      </c>
      <c r="B10" s="17" t="s">
        <v>199</v>
      </c>
      <c r="C10" s="17" t="s">
        <v>24</v>
      </c>
      <c r="D10" s="17" t="s">
        <v>29</v>
      </c>
      <c r="E10" s="18">
        <v>8</v>
      </c>
      <c r="F10" s="18"/>
      <c r="G10" s="10">
        <v>8</v>
      </c>
    </row>
    <row r="11" spans="1:7" ht="12.75" customHeight="1" x14ac:dyDescent="0.3">
      <c r="A11" s="16" t="s">
        <v>31</v>
      </c>
      <c r="B11" s="17" t="s">
        <v>127</v>
      </c>
      <c r="C11" s="17" t="s">
        <v>24</v>
      </c>
      <c r="D11" s="17" t="s">
        <v>25</v>
      </c>
      <c r="E11" s="18">
        <v>7</v>
      </c>
      <c r="F11" s="18">
        <v>19</v>
      </c>
      <c r="G11" s="10">
        <v>26</v>
      </c>
    </row>
    <row r="12" spans="1:7" ht="12.75" customHeight="1" x14ac:dyDescent="0.3">
      <c r="A12" s="16" t="s">
        <v>32</v>
      </c>
      <c r="B12" s="17" t="s">
        <v>128</v>
      </c>
      <c r="C12" s="17" t="s">
        <v>37</v>
      </c>
      <c r="D12" s="17" t="s">
        <v>29</v>
      </c>
      <c r="E12" s="18">
        <v>29</v>
      </c>
      <c r="F12" s="18">
        <v>47</v>
      </c>
      <c r="G12" s="10">
        <v>76</v>
      </c>
    </row>
    <row r="13" spans="1:7" ht="12.75" customHeight="1" x14ac:dyDescent="0.3">
      <c r="A13" s="16" t="s">
        <v>33</v>
      </c>
      <c r="B13" s="17" t="s">
        <v>129</v>
      </c>
      <c r="C13" s="17" t="s">
        <v>37</v>
      </c>
      <c r="D13" s="17" t="s">
        <v>29</v>
      </c>
      <c r="E13" s="18">
        <v>7</v>
      </c>
      <c r="F13" s="18">
        <v>43</v>
      </c>
      <c r="G13" s="10">
        <v>50</v>
      </c>
    </row>
    <row r="14" spans="1:7" ht="12.75" customHeight="1" x14ac:dyDescent="0.3">
      <c r="A14" s="16" t="s">
        <v>34</v>
      </c>
      <c r="B14" s="17" t="s">
        <v>130</v>
      </c>
      <c r="C14" s="17" t="s">
        <v>37</v>
      </c>
      <c r="D14" s="17" t="s">
        <v>29</v>
      </c>
      <c r="E14" s="18">
        <v>2</v>
      </c>
      <c r="F14" s="18"/>
      <c r="G14" s="10">
        <v>2</v>
      </c>
    </row>
    <row r="15" spans="1:7" ht="12.75" customHeight="1" x14ac:dyDescent="0.3">
      <c r="A15" s="16" t="s">
        <v>35</v>
      </c>
      <c r="B15" s="17" t="s">
        <v>131</v>
      </c>
      <c r="C15" s="17" t="s">
        <v>37</v>
      </c>
      <c r="D15" s="17" t="s">
        <v>29</v>
      </c>
      <c r="E15" s="18">
        <v>5</v>
      </c>
      <c r="F15" s="18"/>
      <c r="G15" s="10">
        <v>5</v>
      </c>
    </row>
    <row r="16" spans="1:7" ht="12.75" customHeight="1" x14ac:dyDescent="0.3">
      <c r="A16" s="16" t="s">
        <v>36</v>
      </c>
      <c r="B16" s="17" t="s">
        <v>132</v>
      </c>
      <c r="C16" s="17" t="s">
        <v>37</v>
      </c>
      <c r="D16" s="17" t="s">
        <v>29</v>
      </c>
      <c r="E16" s="18">
        <v>2</v>
      </c>
      <c r="F16" s="18">
        <v>5</v>
      </c>
      <c r="G16" s="10">
        <v>7</v>
      </c>
    </row>
    <row r="17" spans="1:7" ht="12.75" customHeight="1" x14ac:dyDescent="0.3">
      <c r="A17" s="16" t="s">
        <v>38</v>
      </c>
      <c r="B17" s="17" t="s">
        <v>133</v>
      </c>
      <c r="C17" s="17" t="s">
        <v>24</v>
      </c>
      <c r="D17" s="17" t="s">
        <v>29</v>
      </c>
      <c r="E17" s="18">
        <v>4</v>
      </c>
      <c r="F17" s="18">
        <v>35</v>
      </c>
      <c r="G17" s="10">
        <v>39</v>
      </c>
    </row>
    <row r="18" spans="1:7" ht="12.75" customHeight="1" x14ac:dyDescent="0.3">
      <c r="A18" s="16" t="s">
        <v>213</v>
      </c>
      <c r="B18" s="17" t="s">
        <v>219</v>
      </c>
      <c r="C18" s="17" t="s">
        <v>62</v>
      </c>
      <c r="D18" s="17" t="s">
        <v>29</v>
      </c>
      <c r="E18" s="18">
        <v>6</v>
      </c>
      <c r="F18" s="18"/>
      <c r="G18" s="10">
        <v>6</v>
      </c>
    </row>
    <row r="19" spans="1:7" ht="12.75" customHeight="1" x14ac:dyDescent="0.3">
      <c r="A19" s="16" t="s">
        <v>214</v>
      </c>
      <c r="B19" s="17" t="s">
        <v>220</v>
      </c>
      <c r="C19" s="17" t="s">
        <v>134</v>
      </c>
      <c r="D19" s="17" t="s">
        <v>29</v>
      </c>
      <c r="E19" s="18">
        <v>10</v>
      </c>
      <c r="F19" s="18"/>
      <c r="G19" s="10">
        <v>10</v>
      </c>
    </row>
    <row r="20" spans="1:7" ht="12.75" customHeight="1" x14ac:dyDescent="0.3">
      <c r="A20" s="16" t="s">
        <v>40</v>
      </c>
      <c r="B20" s="17" t="s">
        <v>200</v>
      </c>
      <c r="C20" s="17" t="s">
        <v>135</v>
      </c>
      <c r="D20" s="17" t="s">
        <v>29</v>
      </c>
      <c r="E20" s="18">
        <v>2</v>
      </c>
      <c r="F20" s="18">
        <v>6</v>
      </c>
      <c r="G20" s="10">
        <v>8</v>
      </c>
    </row>
    <row r="21" spans="1:7" ht="12.75" customHeight="1" x14ac:dyDescent="0.3">
      <c r="A21" s="16" t="s">
        <v>41</v>
      </c>
      <c r="B21" s="17" t="s">
        <v>190</v>
      </c>
      <c r="C21" s="17" t="s">
        <v>39</v>
      </c>
      <c r="D21" s="17" t="s">
        <v>29</v>
      </c>
      <c r="E21" s="18">
        <v>5</v>
      </c>
      <c r="F21" s="18">
        <v>1</v>
      </c>
      <c r="G21" s="10">
        <v>6</v>
      </c>
    </row>
    <row r="22" spans="1:7" ht="12.75" customHeight="1" x14ac:dyDescent="0.3">
      <c r="A22" s="16" t="s">
        <v>42</v>
      </c>
      <c r="B22" s="17" t="s">
        <v>201</v>
      </c>
      <c r="C22" s="17" t="s">
        <v>62</v>
      </c>
      <c r="D22" s="17" t="s">
        <v>29</v>
      </c>
      <c r="E22" s="18">
        <v>21</v>
      </c>
      <c r="F22" s="18">
        <v>21</v>
      </c>
      <c r="G22" s="10">
        <v>42</v>
      </c>
    </row>
    <row r="23" spans="1:7" ht="12.75" customHeight="1" x14ac:dyDescent="0.3">
      <c r="A23" s="16" t="s">
        <v>43</v>
      </c>
      <c r="B23" s="17" t="s">
        <v>136</v>
      </c>
      <c r="C23" s="17" t="s">
        <v>24</v>
      </c>
      <c r="D23" s="17" t="s">
        <v>29</v>
      </c>
      <c r="E23" s="18">
        <v>24</v>
      </c>
      <c r="F23" s="18"/>
      <c r="G23" s="10">
        <v>24</v>
      </c>
    </row>
    <row r="24" spans="1:7" ht="12.75" customHeight="1" x14ac:dyDescent="0.3">
      <c r="A24" s="16" t="s">
        <v>44</v>
      </c>
      <c r="B24" s="17" t="s">
        <v>137</v>
      </c>
      <c r="C24" s="17" t="s">
        <v>24</v>
      </c>
      <c r="D24" s="17" t="s">
        <v>29</v>
      </c>
      <c r="E24" s="18">
        <v>17</v>
      </c>
      <c r="F24" s="18">
        <v>7</v>
      </c>
      <c r="G24" s="10">
        <v>24</v>
      </c>
    </row>
    <row r="25" spans="1:7" ht="12.75" customHeight="1" x14ac:dyDescent="0.3">
      <c r="A25" s="16" t="s">
        <v>45</v>
      </c>
      <c r="B25" s="17" t="s">
        <v>191</v>
      </c>
      <c r="C25" s="17" t="s">
        <v>24</v>
      </c>
      <c r="D25" s="17" t="s">
        <v>25</v>
      </c>
      <c r="E25" s="18">
        <v>3</v>
      </c>
      <c r="F25" s="18"/>
      <c r="G25" s="10">
        <v>3</v>
      </c>
    </row>
    <row r="26" spans="1:7" ht="12.75" customHeight="1" x14ac:dyDescent="0.3">
      <c r="A26" s="16" t="s">
        <v>46</v>
      </c>
      <c r="B26" s="17" t="s">
        <v>138</v>
      </c>
      <c r="C26" s="17" t="s">
        <v>48</v>
      </c>
      <c r="D26" s="17" t="s">
        <v>29</v>
      </c>
      <c r="E26" s="18">
        <v>7</v>
      </c>
      <c r="F26" s="18"/>
      <c r="G26" s="10">
        <v>7</v>
      </c>
    </row>
    <row r="27" spans="1:7" ht="12.75" customHeight="1" x14ac:dyDescent="0.3">
      <c r="A27" s="16" t="s">
        <v>47</v>
      </c>
      <c r="B27" s="17" t="s">
        <v>139</v>
      </c>
      <c r="C27" s="17" t="s">
        <v>48</v>
      </c>
      <c r="D27" s="17" t="s">
        <v>29</v>
      </c>
      <c r="E27" s="18">
        <v>20</v>
      </c>
      <c r="F27" s="18">
        <v>5</v>
      </c>
      <c r="G27" s="10">
        <v>25</v>
      </c>
    </row>
    <row r="28" spans="1:7" ht="12.75" customHeight="1" x14ac:dyDescent="0.3">
      <c r="A28" s="16" t="s">
        <v>50</v>
      </c>
      <c r="B28" s="17" t="s">
        <v>140</v>
      </c>
      <c r="C28" s="17" t="s">
        <v>59</v>
      </c>
      <c r="D28" s="17" t="s">
        <v>29</v>
      </c>
      <c r="E28" s="18">
        <v>8</v>
      </c>
      <c r="F28" s="18">
        <v>11</v>
      </c>
      <c r="G28" s="10">
        <v>19</v>
      </c>
    </row>
    <row r="29" spans="1:7" ht="12.75" customHeight="1" x14ac:dyDescent="0.3">
      <c r="A29" s="16" t="s">
        <v>51</v>
      </c>
      <c r="B29" s="17" t="s">
        <v>141</v>
      </c>
      <c r="C29" s="17" t="s">
        <v>59</v>
      </c>
      <c r="D29" s="17" t="s">
        <v>29</v>
      </c>
      <c r="E29" s="18">
        <v>52</v>
      </c>
      <c r="F29" s="18">
        <v>1</v>
      </c>
      <c r="G29" s="10">
        <v>53</v>
      </c>
    </row>
    <row r="30" spans="1:7" ht="12.75" customHeight="1" x14ac:dyDescent="0.3">
      <c r="A30" s="16" t="s">
        <v>52</v>
      </c>
      <c r="B30" s="17" t="s">
        <v>183</v>
      </c>
      <c r="C30" s="17" t="s">
        <v>59</v>
      </c>
      <c r="D30" s="17" t="s">
        <v>29</v>
      </c>
      <c r="E30" s="18">
        <v>5</v>
      </c>
      <c r="F30" s="18">
        <v>2</v>
      </c>
      <c r="G30" s="10">
        <v>7</v>
      </c>
    </row>
    <row r="31" spans="1:7" ht="12.75" customHeight="1" x14ac:dyDescent="0.3">
      <c r="A31" s="16" t="s">
        <v>53</v>
      </c>
      <c r="B31" s="17" t="s">
        <v>142</v>
      </c>
      <c r="C31" s="17" t="s">
        <v>59</v>
      </c>
      <c r="D31" s="17" t="s">
        <v>29</v>
      </c>
      <c r="E31" s="18">
        <v>16</v>
      </c>
      <c r="F31" s="18">
        <v>15</v>
      </c>
      <c r="G31" s="10">
        <v>31</v>
      </c>
    </row>
    <row r="32" spans="1:7" ht="12.75" customHeight="1" x14ac:dyDescent="0.3">
      <c r="A32" s="16" t="s">
        <v>54</v>
      </c>
      <c r="B32" s="17" t="s">
        <v>143</v>
      </c>
      <c r="C32" s="17" t="s">
        <v>59</v>
      </c>
      <c r="D32" s="17" t="s">
        <v>29</v>
      </c>
      <c r="E32" s="18">
        <v>19</v>
      </c>
      <c r="F32" s="18"/>
      <c r="G32" s="10">
        <v>19</v>
      </c>
    </row>
    <row r="33" spans="1:10" ht="12.75" customHeight="1" x14ac:dyDescent="0.3">
      <c r="A33" s="16" t="s">
        <v>55</v>
      </c>
      <c r="B33" s="17" t="s">
        <v>144</v>
      </c>
      <c r="C33" s="17" t="s">
        <v>59</v>
      </c>
      <c r="D33" s="17" t="s">
        <v>25</v>
      </c>
      <c r="E33" s="18">
        <v>4</v>
      </c>
      <c r="F33" s="18">
        <v>1</v>
      </c>
      <c r="G33" s="10">
        <v>5</v>
      </c>
    </row>
    <row r="34" spans="1:10" ht="12.75" customHeight="1" x14ac:dyDescent="0.3">
      <c r="A34" s="16" t="s">
        <v>56</v>
      </c>
      <c r="B34" s="17" t="s">
        <v>184</v>
      </c>
      <c r="C34" s="17" t="s">
        <v>59</v>
      </c>
      <c r="D34" s="17" t="s">
        <v>29</v>
      </c>
      <c r="E34" s="18">
        <v>4</v>
      </c>
      <c r="F34" s="18">
        <v>1</v>
      </c>
      <c r="G34" s="10">
        <v>5</v>
      </c>
    </row>
    <row r="35" spans="1:10" ht="12.75" customHeight="1" x14ac:dyDescent="0.3">
      <c r="A35" s="16" t="s">
        <v>57</v>
      </c>
      <c r="B35" s="17" t="s">
        <v>145</v>
      </c>
      <c r="C35" s="17" t="s">
        <v>59</v>
      </c>
      <c r="D35" s="17" t="s">
        <v>29</v>
      </c>
      <c r="E35" s="18">
        <v>9</v>
      </c>
      <c r="F35" s="18">
        <v>9</v>
      </c>
      <c r="G35" s="10">
        <v>18</v>
      </c>
    </row>
    <row r="36" spans="1:10" ht="12.75" customHeight="1" x14ac:dyDescent="0.3">
      <c r="A36" s="16" t="s">
        <v>58</v>
      </c>
      <c r="B36" s="17" t="s">
        <v>202</v>
      </c>
      <c r="C36" s="17" t="s">
        <v>59</v>
      </c>
      <c r="D36" s="17" t="s">
        <v>25</v>
      </c>
      <c r="E36" s="18">
        <v>3</v>
      </c>
      <c r="F36" s="18"/>
      <c r="G36" s="10">
        <v>3</v>
      </c>
    </row>
    <row r="37" spans="1:10" ht="12.75" customHeight="1" x14ac:dyDescent="0.3">
      <c r="A37" s="16" t="s">
        <v>60</v>
      </c>
      <c r="B37" s="17" t="s">
        <v>192</v>
      </c>
      <c r="C37" s="17" t="s">
        <v>135</v>
      </c>
      <c r="D37" s="17" t="s">
        <v>29</v>
      </c>
      <c r="E37" s="18">
        <v>17</v>
      </c>
      <c r="F37" s="18"/>
      <c r="G37" s="10">
        <v>17</v>
      </c>
    </row>
    <row r="38" spans="1:10" ht="12.75" customHeight="1" x14ac:dyDescent="0.3">
      <c r="A38" s="16" t="s">
        <v>61</v>
      </c>
      <c r="B38" s="17" t="s">
        <v>228</v>
      </c>
      <c r="C38" s="17" t="s">
        <v>37</v>
      </c>
      <c r="D38" s="17" t="s">
        <v>25</v>
      </c>
      <c r="E38" s="18">
        <v>21</v>
      </c>
      <c r="F38" s="18">
        <v>2</v>
      </c>
      <c r="G38" s="10">
        <v>23</v>
      </c>
    </row>
    <row r="39" spans="1:10" ht="12.75" customHeight="1" x14ac:dyDescent="0.3">
      <c r="A39" s="16" t="s">
        <v>63</v>
      </c>
      <c r="B39" s="17" t="s">
        <v>146</v>
      </c>
      <c r="C39" s="17" t="s">
        <v>65</v>
      </c>
      <c r="D39" s="17" t="s">
        <v>29</v>
      </c>
      <c r="E39" s="18">
        <v>7</v>
      </c>
      <c r="F39" s="18">
        <v>5</v>
      </c>
      <c r="G39" s="10">
        <v>12</v>
      </c>
    </row>
    <row r="40" spans="1:10" ht="12.75" customHeight="1" x14ac:dyDescent="0.3">
      <c r="A40" s="16" t="s">
        <v>64</v>
      </c>
      <c r="B40" s="17" t="s">
        <v>147</v>
      </c>
      <c r="C40" s="17" t="s">
        <v>65</v>
      </c>
      <c r="D40" s="17" t="s">
        <v>29</v>
      </c>
      <c r="E40" s="18">
        <v>13</v>
      </c>
      <c r="F40" s="18">
        <v>9</v>
      </c>
      <c r="G40" s="10">
        <v>22</v>
      </c>
    </row>
    <row r="41" spans="1:10" ht="12.75" customHeight="1" x14ac:dyDescent="0.3">
      <c r="A41" s="16" t="s">
        <v>66</v>
      </c>
      <c r="B41" s="17" t="s">
        <v>203</v>
      </c>
      <c r="C41" s="17" t="s">
        <v>67</v>
      </c>
      <c r="D41" s="17" t="s">
        <v>29</v>
      </c>
      <c r="E41" s="18">
        <v>3</v>
      </c>
      <c r="F41" s="18">
        <v>5</v>
      </c>
      <c r="G41" s="10">
        <v>8</v>
      </c>
    </row>
    <row r="42" spans="1:10" ht="12.75" customHeight="1" x14ac:dyDescent="0.3">
      <c r="A42" s="16" t="s">
        <v>69</v>
      </c>
      <c r="B42" s="17" t="s">
        <v>148</v>
      </c>
      <c r="C42" s="17" t="s">
        <v>28</v>
      </c>
      <c r="D42" s="17" t="s">
        <v>29</v>
      </c>
      <c r="E42" s="18">
        <v>10</v>
      </c>
      <c r="F42" s="18"/>
      <c r="G42" s="10">
        <v>10</v>
      </c>
    </row>
    <row r="43" spans="1:10" ht="12.75" customHeight="1" x14ac:dyDescent="0.3">
      <c r="A43" s="16" t="s">
        <v>70</v>
      </c>
      <c r="B43" s="17" t="s">
        <v>68</v>
      </c>
      <c r="C43" s="17" t="s">
        <v>28</v>
      </c>
      <c r="D43" s="17" t="s">
        <v>29</v>
      </c>
      <c r="E43" s="18">
        <v>17</v>
      </c>
      <c r="F43" s="18">
        <v>22</v>
      </c>
      <c r="G43" s="10">
        <v>39</v>
      </c>
    </row>
    <row r="44" spans="1:10" ht="12.75" customHeight="1" x14ac:dyDescent="0.3">
      <c r="A44" s="16" t="s">
        <v>71</v>
      </c>
      <c r="B44" s="17" t="s">
        <v>149</v>
      </c>
      <c r="C44" s="17" t="s">
        <v>28</v>
      </c>
      <c r="D44" s="17" t="s">
        <v>29</v>
      </c>
      <c r="E44" s="18">
        <v>12</v>
      </c>
      <c r="F44" s="18">
        <v>21</v>
      </c>
      <c r="G44" s="10">
        <v>33</v>
      </c>
    </row>
    <row r="45" spans="1:10" ht="12.75" customHeight="1" x14ac:dyDescent="0.3">
      <c r="A45" s="16" t="s">
        <v>72</v>
      </c>
      <c r="B45" s="17" t="s">
        <v>150</v>
      </c>
      <c r="C45" s="17" t="s">
        <v>28</v>
      </c>
      <c r="D45" s="17" t="s">
        <v>29</v>
      </c>
      <c r="E45" s="18">
        <v>5</v>
      </c>
      <c r="F45" s="18">
        <v>25</v>
      </c>
      <c r="G45" s="10">
        <v>30</v>
      </c>
    </row>
    <row r="46" spans="1:10" ht="12.75" customHeight="1" x14ac:dyDescent="0.3">
      <c r="A46" s="16" t="s">
        <v>73</v>
      </c>
      <c r="B46" s="17" t="s">
        <v>151</v>
      </c>
      <c r="C46" s="17" t="s">
        <v>28</v>
      </c>
      <c r="D46" s="17" t="s">
        <v>25</v>
      </c>
      <c r="E46" s="18">
        <v>7</v>
      </c>
      <c r="F46" s="18">
        <v>29</v>
      </c>
      <c r="G46" s="10">
        <v>36</v>
      </c>
    </row>
    <row r="47" spans="1:10" ht="12.75" customHeight="1" x14ac:dyDescent="0.3">
      <c r="A47" s="16" t="s">
        <v>323</v>
      </c>
      <c r="B47" s="17" t="s">
        <v>328</v>
      </c>
      <c r="C47" s="17" t="s">
        <v>28</v>
      </c>
      <c r="D47" s="17" t="s">
        <v>25</v>
      </c>
      <c r="E47" s="18">
        <v>2</v>
      </c>
      <c r="F47" s="18">
        <v>4</v>
      </c>
      <c r="G47" s="10">
        <v>6</v>
      </c>
    </row>
    <row r="48" spans="1:10" ht="12.75" customHeight="1" x14ac:dyDescent="0.3">
      <c r="A48" s="16" t="s">
        <v>187</v>
      </c>
      <c r="B48" s="17" t="s">
        <v>204</v>
      </c>
      <c r="C48" s="17" t="s">
        <v>28</v>
      </c>
      <c r="D48" s="17" t="s">
        <v>25</v>
      </c>
      <c r="E48" s="18">
        <v>1</v>
      </c>
      <c r="F48" s="18">
        <v>1</v>
      </c>
      <c r="G48" s="10">
        <v>2</v>
      </c>
      <c r="J48" s="34"/>
    </row>
    <row r="49" spans="1:7" ht="12.75" customHeight="1" x14ac:dyDescent="0.3">
      <c r="A49" s="16" t="s">
        <v>74</v>
      </c>
      <c r="B49" s="17" t="s">
        <v>193</v>
      </c>
      <c r="C49" s="17" t="s">
        <v>152</v>
      </c>
      <c r="D49" s="17" t="s">
        <v>29</v>
      </c>
      <c r="E49" s="18">
        <v>27</v>
      </c>
      <c r="F49" s="18">
        <v>4</v>
      </c>
      <c r="G49" s="10">
        <v>31</v>
      </c>
    </row>
    <row r="50" spans="1:7" ht="12.75" customHeight="1" x14ac:dyDescent="0.3">
      <c r="A50" s="16" t="s">
        <v>75</v>
      </c>
      <c r="B50" s="17" t="s">
        <v>153</v>
      </c>
      <c r="C50" s="17" t="s">
        <v>76</v>
      </c>
      <c r="D50" s="17" t="s">
        <v>29</v>
      </c>
      <c r="E50" s="18">
        <v>10</v>
      </c>
      <c r="F50" s="18">
        <v>2</v>
      </c>
      <c r="G50" s="10">
        <v>12</v>
      </c>
    </row>
    <row r="51" spans="1:7" ht="12.75" customHeight="1" x14ac:dyDescent="0.3">
      <c r="A51" s="16" t="s">
        <v>77</v>
      </c>
      <c r="B51" s="17" t="s">
        <v>154</v>
      </c>
      <c r="C51" s="17" t="s">
        <v>152</v>
      </c>
      <c r="D51" s="17" t="s">
        <v>29</v>
      </c>
      <c r="E51" s="18">
        <v>13</v>
      </c>
      <c r="F51" s="18">
        <v>11</v>
      </c>
      <c r="G51" s="10">
        <v>24</v>
      </c>
    </row>
    <row r="52" spans="1:7" ht="12.75" customHeight="1" x14ac:dyDescent="0.3">
      <c r="A52" s="16" t="s">
        <v>78</v>
      </c>
      <c r="B52" s="17" t="s">
        <v>155</v>
      </c>
      <c r="C52" s="17" t="s">
        <v>152</v>
      </c>
      <c r="D52" s="17" t="s">
        <v>29</v>
      </c>
      <c r="E52" s="18">
        <v>2</v>
      </c>
      <c r="F52" s="18">
        <v>1</v>
      </c>
      <c r="G52" s="10">
        <v>3</v>
      </c>
    </row>
    <row r="53" spans="1:7" ht="12.75" customHeight="1" x14ac:dyDescent="0.3">
      <c r="A53" s="16" t="s">
        <v>215</v>
      </c>
      <c r="B53" s="17" t="s">
        <v>221</v>
      </c>
      <c r="C53" s="17" t="s">
        <v>152</v>
      </c>
      <c r="D53" s="17" t="s">
        <v>25</v>
      </c>
      <c r="E53" s="18">
        <v>2</v>
      </c>
      <c r="F53" s="18"/>
      <c r="G53" s="10">
        <v>2</v>
      </c>
    </row>
    <row r="54" spans="1:7" ht="12.75" customHeight="1" x14ac:dyDescent="0.3">
      <c r="A54" s="16" t="s">
        <v>324</v>
      </c>
      <c r="B54" s="17" t="s">
        <v>329</v>
      </c>
      <c r="C54" s="17" t="s">
        <v>48</v>
      </c>
      <c r="D54" s="17" t="s">
        <v>25</v>
      </c>
      <c r="E54" s="18">
        <v>2</v>
      </c>
      <c r="F54" s="18">
        <v>4</v>
      </c>
      <c r="G54" s="10">
        <v>6</v>
      </c>
    </row>
    <row r="55" spans="1:7" ht="12.75" customHeight="1" x14ac:dyDescent="0.3">
      <c r="A55" s="16" t="s">
        <v>79</v>
      </c>
      <c r="B55" s="17" t="s">
        <v>194</v>
      </c>
      <c r="C55" s="17" t="s">
        <v>62</v>
      </c>
      <c r="D55" s="17" t="s">
        <v>29</v>
      </c>
      <c r="E55" s="18">
        <v>5</v>
      </c>
      <c r="F55" s="18">
        <v>3</v>
      </c>
      <c r="G55" s="10">
        <v>8</v>
      </c>
    </row>
    <row r="56" spans="1:7" ht="12.75" customHeight="1" x14ac:dyDescent="0.3">
      <c r="A56" s="16" t="s">
        <v>80</v>
      </c>
      <c r="B56" s="17" t="s">
        <v>195</v>
      </c>
      <c r="C56" s="17" t="s">
        <v>106</v>
      </c>
      <c r="D56" s="17" t="s">
        <v>29</v>
      </c>
      <c r="E56" s="18">
        <v>8</v>
      </c>
      <c r="F56" s="18">
        <v>2</v>
      </c>
      <c r="G56" s="10">
        <v>10</v>
      </c>
    </row>
    <row r="57" spans="1:7" ht="12.75" customHeight="1" x14ac:dyDescent="0.3">
      <c r="A57" s="16" t="s">
        <v>81</v>
      </c>
      <c r="B57" s="17" t="s">
        <v>156</v>
      </c>
      <c r="C57" s="17" t="s">
        <v>62</v>
      </c>
      <c r="D57" s="17" t="s">
        <v>29</v>
      </c>
      <c r="E57" s="18">
        <v>20</v>
      </c>
      <c r="F57" s="18">
        <v>2</v>
      </c>
      <c r="G57" s="10">
        <v>22</v>
      </c>
    </row>
    <row r="58" spans="1:7" ht="12.75" customHeight="1" x14ac:dyDescent="0.3">
      <c r="A58" s="16" t="s">
        <v>82</v>
      </c>
      <c r="B58" s="17" t="s">
        <v>157</v>
      </c>
      <c r="C58" s="17" t="s">
        <v>62</v>
      </c>
      <c r="D58" s="17" t="s">
        <v>29</v>
      </c>
      <c r="E58" s="18">
        <v>18</v>
      </c>
      <c r="F58" s="18">
        <v>6</v>
      </c>
      <c r="G58" s="10">
        <v>24</v>
      </c>
    </row>
    <row r="59" spans="1:7" ht="12.75" customHeight="1" x14ac:dyDescent="0.3">
      <c r="A59" s="16" t="s">
        <v>83</v>
      </c>
      <c r="B59" s="17" t="s">
        <v>158</v>
      </c>
      <c r="C59" s="17" t="s">
        <v>62</v>
      </c>
      <c r="D59" s="17" t="s">
        <v>29</v>
      </c>
      <c r="E59" s="18">
        <v>12</v>
      </c>
      <c r="F59" s="18">
        <v>8</v>
      </c>
      <c r="G59" s="10">
        <v>20</v>
      </c>
    </row>
    <row r="60" spans="1:7" ht="12.75" customHeight="1" x14ac:dyDescent="0.3">
      <c r="A60" s="16" t="s">
        <v>84</v>
      </c>
      <c r="B60" s="17" t="s">
        <v>159</v>
      </c>
      <c r="C60" s="17" t="s">
        <v>62</v>
      </c>
      <c r="D60" s="17" t="s">
        <v>29</v>
      </c>
      <c r="E60" s="18">
        <v>4</v>
      </c>
      <c r="F60" s="18"/>
      <c r="G60" s="10">
        <v>4</v>
      </c>
    </row>
    <row r="61" spans="1:7" ht="12.75" customHeight="1" x14ac:dyDescent="0.3">
      <c r="A61" s="16" t="s">
        <v>216</v>
      </c>
      <c r="B61" s="17" t="s">
        <v>222</v>
      </c>
      <c r="C61" s="17" t="s">
        <v>62</v>
      </c>
      <c r="D61" s="17" t="s">
        <v>29</v>
      </c>
      <c r="E61" s="18">
        <v>3</v>
      </c>
      <c r="F61" s="18">
        <v>1</v>
      </c>
      <c r="G61" s="10">
        <v>4</v>
      </c>
    </row>
    <row r="62" spans="1:7" ht="12.75" customHeight="1" x14ac:dyDescent="0.3">
      <c r="A62" s="16" t="s">
        <v>85</v>
      </c>
      <c r="B62" s="17" t="s">
        <v>205</v>
      </c>
      <c r="C62" s="17" t="s">
        <v>62</v>
      </c>
      <c r="D62" s="17" t="s">
        <v>25</v>
      </c>
      <c r="E62" s="18">
        <v>7</v>
      </c>
      <c r="F62" s="18">
        <v>8</v>
      </c>
      <c r="G62" s="10">
        <v>15</v>
      </c>
    </row>
    <row r="63" spans="1:7" ht="12.75" customHeight="1" x14ac:dyDescent="0.3">
      <c r="A63" s="16" t="s">
        <v>86</v>
      </c>
      <c r="B63" s="17" t="s">
        <v>160</v>
      </c>
      <c r="C63" s="17" t="s">
        <v>135</v>
      </c>
      <c r="D63" s="17" t="s">
        <v>29</v>
      </c>
      <c r="E63" s="18">
        <v>11</v>
      </c>
      <c r="F63" s="18"/>
      <c r="G63" s="10">
        <v>11</v>
      </c>
    </row>
    <row r="64" spans="1:7" ht="12.75" customHeight="1" x14ac:dyDescent="0.3">
      <c r="A64" s="16" t="s">
        <v>87</v>
      </c>
      <c r="B64" s="17" t="s">
        <v>161</v>
      </c>
      <c r="C64" s="17" t="s">
        <v>135</v>
      </c>
      <c r="D64" s="17" t="s">
        <v>29</v>
      </c>
      <c r="E64" s="18">
        <v>13</v>
      </c>
      <c r="F64" s="18">
        <v>3</v>
      </c>
      <c r="G64" s="10">
        <v>16</v>
      </c>
    </row>
    <row r="65" spans="1:7" ht="12.75" customHeight="1" x14ac:dyDescent="0.3">
      <c r="A65" s="16" t="s">
        <v>88</v>
      </c>
      <c r="B65" s="17" t="s">
        <v>206</v>
      </c>
      <c r="C65" s="17" t="s">
        <v>106</v>
      </c>
      <c r="D65" s="17" t="s">
        <v>29</v>
      </c>
      <c r="E65" s="18">
        <v>4</v>
      </c>
      <c r="F65" s="18">
        <v>2</v>
      </c>
      <c r="G65" s="10">
        <v>6</v>
      </c>
    </row>
    <row r="66" spans="1:7" ht="12.75" customHeight="1" x14ac:dyDescent="0.3">
      <c r="A66" s="16" t="s">
        <v>89</v>
      </c>
      <c r="B66" s="17" t="s">
        <v>196</v>
      </c>
      <c r="C66" s="17" t="s">
        <v>65</v>
      </c>
      <c r="D66" s="17" t="s">
        <v>29</v>
      </c>
      <c r="E66" s="18">
        <v>7</v>
      </c>
      <c r="F66" s="18">
        <v>2</v>
      </c>
      <c r="G66" s="10">
        <v>9</v>
      </c>
    </row>
    <row r="67" spans="1:7" ht="12.75" customHeight="1" x14ac:dyDescent="0.3">
      <c r="A67" s="16" t="s">
        <v>90</v>
      </c>
      <c r="B67" s="17" t="s">
        <v>207</v>
      </c>
      <c r="C67" s="17" t="s">
        <v>37</v>
      </c>
      <c r="D67" s="17" t="s">
        <v>29</v>
      </c>
      <c r="E67" s="18">
        <v>7</v>
      </c>
      <c r="F67" s="18">
        <v>2</v>
      </c>
      <c r="G67" s="10">
        <v>9</v>
      </c>
    </row>
    <row r="68" spans="1:7" ht="12.75" customHeight="1" x14ac:dyDescent="0.3">
      <c r="A68" s="16" t="s">
        <v>91</v>
      </c>
      <c r="B68" s="17" t="s">
        <v>197</v>
      </c>
      <c r="C68" s="17" t="s">
        <v>37</v>
      </c>
      <c r="D68" s="17" t="s">
        <v>25</v>
      </c>
      <c r="E68" s="18"/>
      <c r="F68" s="18">
        <v>13</v>
      </c>
      <c r="G68" s="10">
        <v>13</v>
      </c>
    </row>
    <row r="69" spans="1:7" ht="12.75" customHeight="1" x14ac:dyDescent="0.3">
      <c r="A69" s="16" t="s">
        <v>92</v>
      </c>
      <c r="B69" s="17" t="s">
        <v>93</v>
      </c>
      <c r="C69" s="17" t="s">
        <v>59</v>
      </c>
      <c r="D69" s="17" t="s">
        <v>25</v>
      </c>
      <c r="E69" s="18">
        <v>1</v>
      </c>
      <c r="F69" s="18"/>
      <c r="G69" s="10">
        <v>1</v>
      </c>
    </row>
    <row r="70" spans="1:7" ht="12.75" customHeight="1" x14ac:dyDescent="0.3">
      <c r="A70" s="16" t="s">
        <v>94</v>
      </c>
      <c r="B70" s="17" t="s">
        <v>162</v>
      </c>
      <c r="C70" s="17" t="s">
        <v>49</v>
      </c>
      <c r="D70" s="17" t="s">
        <v>29</v>
      </c>
      <c r="E70" s="18">
        <v>10</v>
      </c>
      <c r="F70" s="18">
        <v>20</v>
      </c>
      <c r="G70" s="10">
        <v>30</v>
      </c>
    </row>
    <row r="71" spans="1:7" ht="12.75" customHeight="1" x14ac:dyDescent="0.3">
      <c r="A71" s="16" t="s">
        <v>95</v>
      </c>
      <c r="B71" s="17" t="s">
        <v>163</v>
      </c>
      <c r="C71" s="17" t="s">
        <v>49</v>
      </c>
      <c r="D71" s="17" t="s">
        <v>29</v>
      </c>
      <c r="E71" s="18">
        <v>8</v>
      </c>
      <c r="F71" s="18">
        <v>2</v>
      </c>
      <c r="G71" s="10">
        <v>10</v>
      </c>
    </row>
    <row r="72" spans="1:7" ht="12.75" customHeight="1" x14ac:dyDescent="0.3">
      <c r="A72" s="16" t="s">
        <v>96</v>
      </c>
      <c r="B72" s="17" t="s">
        <v>164</v>
      </c>
      <c r="C72" s="17" t="s">
        <v>49</v>
      </c>
      <c r="D72" s="17" t="s">
        <v>29</v>
      </c>
      <c r="E72" s="18">
        <v>4</v>
      </c>
      <c r="F72" s="18">
        <v>5</v>
      </c>
      <c r="G72" s="10">
        <v>9</v>
      </c>
    </row>
    <row r="73" spans="1:7" ht="12.75" customHeight="1" x14ac:dyDescent="0.3">
      <c r="A73" s="16" t="s">
        <v>97</v>
      </c>
      <c r="B73" s="17" t="s">
        <v>208</v>
      </c>
      <c r="C73" s="17" t="s">
        <v>59</v>
      </c>
      <c r="D73" s="17" t="s">
        <v>29</v>
      </c>
      <c r="E73" s="18">
        <v>9</v>
      </c>
      <c r="F73" s="18"/>
      <c r="G73" s="10">
        <v>9</v>
      </c>
    </row>
    <row r="74" spans="1:7" ht="12.75" customHeight="1" x14ac:dyDescent="0.3">
      <c r="A74" s="16" t="s">
        <v>98</v>
      </c>
      <c r="B74" s="17" t="s">
        <v>165</v>
      </c>
      <c r="C74" s="17" t="s">
        <v>125</v>
      </c>
      <c r="D74" s="17" t="s">
        <v>29</v>
      </c>
      <c r="E74" s="18">
        <v>8</v>
      </c>
      <c r="F74" s="18">
        <v>28</v>
      </c>
      <c r="G74" s="10">
        <v>36</v>
      </c>
    </row>
    <row r="75" spans="1:7" ht="12.75" customHeight="1" x14ac:dyDescent="0.3">
      <c r="A75" s="16" t="s">
        <v>99</v>
      </c>
      <c r="B75" s="17" t="s">
        <v>185</v>
      </c>
      <c r="C75" s="17" t="s">
        <v>125</v>
      </c>
      <c r="D75" s="17" t="s">
        <v>25</v>
      </c>
      <c r="E75" s="18">
        <v>22</v>
      </c>
      <c r="F75" s="18">
        <v>1</v>
      </c>
      <c r="G75" s="10">
        <v>23</v>
      </c>
    </row>
    <row r="76" spans="1:7" ht="12.75" customHeight="1" x14ac:dyDescent="0.3">
      <c r="A76" s="16" t="s">
        <v>100</v>
      </c>
      <c r="B76" s="17" t="s">
        <v>166</v>
      </c>
      <c r="C76" s="17" t="s">
        <v>106</v>
      </c>
      <c r="D76" s="17" t="s">
        <v>29</v>
      </c>
      <c r="E76" s="18">
        <v>5</v>
      </c>
      <c r="F76" s="18">
        <v>19</v>
      </c>
      <c r="G76" s="10">
        <v>24</v>
      </c>
    </row>
    <row r="77" spans="1:7" ht="12.75" customHeight="1" x14ac:dyDescent="0.3">
      <c r="A77" s="16" t="s">
        <v>101</v>
      </c>
      <c r="B77" s="17" t="s">
        <v>167</v>
      </c>
      <c r="C77" s="17" t="s">
        <v>106</v>
      </c>
      <c r="D77" s="17" t="s">
        <v>29</v>
      </c>
      <c r="E77" s="18">
        <v>5</v>
      </c>
      <c r="F77" s="18">
        <v>2</v>
      </c>
      <c r="G77" s="10">
        <v>7</v>
      </c>
    </row>
    <row r="78" spans="1:7" ht="12.75" customHeight="1" x14ac:dyDescent="0.3">
      <c r="A78" s="16" t="s">
        <v>102</v>
      </c>
      <c r="B78" s="17" t="s">
        <v>168</v>
      </c>
      <c r="C78" s="17" t="s">
        <v>106</v>
      </c>
      <c r="D78" s="17" t="s">
        <v>29</v>
      </c>
      <c r="E78" s="18">
        <v>7</v>
      </c>
      <c r="F78" s="18">
        <v>30</v>
      </c>
      <c r="G78" s="10">
        <v>37</v>
      </c>
    </row>
    <row r="79" spans="1:7" ht="12.75" customHeight="1" x14ac:dyDescent="0.3">
      <c r="A79" s="16" t="s">
        <v>226</v>
      </c>
      <c r="B79" s="17" t="s">
        <v>229</v>
      </c>
      <c r="C79" s="17" t="s">
        <v>106</v>
      </c>
      <c r="D79" s="17" t="s">
        <v>29</v>
      </c>
      <c r="E79" s="18">
        <v>4</v>
      </c>
      <c r="F79" s="18"/>
      <c r="G79" s="10">
        <v>4</v>
      </c>
    </row>
    <row r="80" spans="1:7" ht="12.75" customHeight="1" x14ac:dyDescent="0.3">
      <c r="A80" s="16" t="s">
        <v>103</v>
      </c>
      <c r="B80" s="17" t="s">
        <v>169</v>
      </c>
      <c r="C80" s="17" t="s">
        <v>106</v>
      </c>
      <c r="D80" s="17" t="s">
        <v>29</v>
      </c>
      <c r="E80" s="18">
        <v>11</v>
      </c>
      <c r="F80" s="18">
        <v>6</v>
      </c>
      <c r="G80" s="10">
        <v>17</v>
      </c>
    </row>
    <row r="81" spans="1:7" ht="12.75" customHeight="1" x14ac:dyDescent="0.3">
      <c r="A81" s="16" t="s">
        <v>104</v>
      </c>
      <c r="B81" s="17" t="s">
        <v>105</v>
      </c>
      <c r="C81" s="17" t="s">
        <v>106</v>
      </c>
      <c r="D81" s="17" t="s">
        <v>29</v>
      </c>
      <c r="E81" s="18">
        <v>2</v>
      </c>
      <c r="F81" s="18"/>
      <c r="G81" s="10">
        <v>2</v>
      </c>
    </row>
    <row r="82" spans="1:7" ht="12.75" customHeight="1" x14ac:dyDescent="0.3">
      <c r="A82" s="16" t="s">
        <v>107</v>
      </c>
      <c r="B82" s="17" t="s">
        <v>170</v>
      </c>
      <c r="C82" s="17" t="s">
        <v>106</v>
      </c>
      <c r="D82" s="17" t="s">
        <v>29</v>
      </c>
      <c r="E82" s="18">
        <v>4</v>
      </c>
      <c r="F82" s="18">
        <v>5</v>
      </c>
      <c r="G82" s="10">
        <v>9</v>
      </c>
    </row>
    <row r="83" spans="1:7" ht="12.75" customHeight="1" x14ac:dyDescent="0.3">
      <c r="A83" s="16" t="s">
        <v>108</v>
      </c>
      <c r="B83" s="17" t="s">
        <v>171</v>
      </c>
      <c r="C83" s="17" t="s">
        <v>106</v>
      </c>
      <c r="D83" s="17" t="s">
        <v>25</v>
      </c>
      <c r="E83" s="18">
        <v>3</v>
      </c>
      <c r="F83" s="18"/>
      <c r="G83" s="10">
        <v>3</v>
      </c>
    </row>
    <row r="84" spans="1:7" ht="12.75" customHeight="1" x14ac:dyDescent="0.3">
      <c r="A84" s="16" t="s">
        <v>109</v>
      </c>
      <c r="B84" s="17" t="s">
        <v>172</v>
      </c>
      <c r="C84" s="17" t="s">
        <v>106</v>
      </c>
      <c r="D84" s="17" t="s">
        <v>25</v>
      </c>
      <c r="E84" s="18">
        <v>2</v>
      </c>
      <c r="F84" s="18">
        <v>17</v>
      </c>
      <c r="G84" s="10">
        <v>19</v>
      </c>
    </row>
    <row r="85" spans="1:7" ht="12.75" customHeight="1" x14ac:dyDescent="0.3">
      <c r="A85" s="16" t="s">
        <v>217</v>
      </c>
      <c r="B85" s="17" t="s">
        <v>230</v>
      </c>
      <c r="C85" s="17" t="s">
        <v>106</v>
      </c>
      <c r="D85" s="17" t="s">
        <v>25</v>
      </c>
      <c r="E85" s="18">
        <v>2</v>
      </c>
      <c r="F85" s="18"/>
      <c r="G85" s="10">
        <v>2</v>
      </c>
    </row>
    <row r="86" spans="1:7" ht="12.75" customHeight="1" x14ac:dyDescent="0.3">
      <c r="A86" s="16" t="s">
        <v>218</v>
      </c>
      <c r="B86" s="17" t="s">
        <v>223</v>
      </c>
      <c r="C86" s="17" t="s">
        <v>106</v>
      </c>
      <c r="D86" s="17" t="s">
        <v>25</v>
      </c>
      <c r="E86" s="18">
        <v>1</v>
      </c>
      <c r="F86" s="18">
        <v>10</v>
      </c>
      <c r="G86" s="10">
        <v>11</v>
      </c>
    </row>
    <row r="87" spans="1:7" ht="12.75" customHeight="1" x14ac:dyDescent="0.3">
      <c r="A87" s="16" t="s">
        <v>110</v>
      </c>
      <c r="B87" s="17" t="s">
        <v>224</v>
      </c>
      <c r="C87" s="17" t="s">
        <v>106</v>
      </c>
      <c r="D87" s="17" t="s">
        <v>25</v>
      </c>
      <c r="E87" s="18">
        <v>8</v>
      </c>
      <c r="F87" s="18">
        <v>18</v>
      </c>
      <c r="G87" s="10">
        <v>26</v>
      </c>
    </row>
    <row r="88" spans="1:7" ht="12.75" customHeight="1" x14ac:dyDescent="0.3">
      <c r="A88" s="16" t="s">
        <v>227</v>
      </c>
      <c r="B88" s="17" t="s">
        <v>231</v>
      </c>
      <c r="C88" s="17" t="s">
        <v>106</v>
      </c>
      <c r="D88" s="17" t="s">
        <v>25</v>
      </c>
      <c r="E88" s="18">
        <v>1</v>
      </c>
      <c r="F88" s="18"/>
      <c r="G88" s="10">
        <v>1</v>
      </c>
    </row>
    <row r="89" spans="1:7" ht="12.75" customHeight="1" x14ac:dyDescent="0.3">
      <c r="A89" s="16" t="s">
        <v>111</v>
      </c>
      <c r="B89" s="17" t="s">
        <v>209</v>
      </c>
      <c r="C89" s="17" t="s">
        <v>106</v>
      </c>
      <c r="D89" s="17" t="s">
        <v>29</v>
      </c>
      <c r="E89" s="18">
        <v>1</v>
      </c>
      <c r="F89" s="18">
        <v>3</v>
      </c>
      <c r="G89" s="10">
        <v>4</v>
      </c>
    </row>
    <row r="90" spans="1:7" ht="12.75" customHeight="1" x14ac:dyDescent="0.3">
      <c r="A90" s="16" t="s">
        <v>325</v>
      </c>
      <c r="B90" s="17" t="s">
        <v>330</v>
      </c>
      <c r="C90" s="17" t="s">
        <v>106</v>
      </c>
      <c r="D90" s="17" t="s">
        <v>29</v>
      </c>
      <c r="E90" s="18">
        <v>1</v>
      </c>
      <c r="F90" s="18">
        <v>3</v>
      </c>
      <c r="G90" s="10">
        <v>4</v>
      </c>
    </row>
    <row r="91" spans="1:7" ht="12.75" customHeight="1" x14ac:dyDescent="0.3">
      <c r="A91" s="16" t="s">
        <v>326</v>
      </c>
      <c r="B91" s="17" t="s">
        <v>331</v>
      </c>
      <c r="C91" s="17" t="s">
        <v>106</v>
      </c>
      <c r="D91" s="17" t="s">
        <v>25</v>
      </c>
      <c r="E91" s="18">
        <v>2</v>
      </c>
      <c r="F91" s="18"/>
      <c r="G91" s="10">
        <v>2</v>
      </c>
    </row>
    <row r="92" spans="1:7" ht="12.75" customHeight="1" x14ac:dyDescent="0.3">
      <c r="A92" s="16" t="s">
        <v>327</v>
      </c>
      <c r="B92" s="17" t="s">
        <v>332</v>
      </c>
      <c r="C92" s="17" t="s">
        <v>106</v>
      </c>
      <c r="D92" s="17" t="s">
        <v>25</v>
      </c>
      <c r="E92" s="18">
        <v>3</v>
      </c>
      <c r="F92" s="18"/>
      <c r="G92" s="10">
        <v>3</v>
      </c>
    </row>
    <row r="93" spans="1:7" ht="12.75" customHeight="1" x14ac:dyDescent="0.3">
      <c r="A93" s="16" t="s">
        <v>112</v>
      </c>
      <c r="B93" s="17" t="s">
        <v>173</v>
      </c>
      <c r="C93" s="17" t="s">
        <v>39</v>
      </c>
      <c r="D93" s="17" t="s">
        <v>29</v>
      </c>
      <c r="E93" s="18">
        <v>18</v>
      </c>
      <c r="F93" s="18">
        <v>6</v>
      </c>
      <c r="G93" s="10">
        <v>24</v>
      </c>
    </row>
    <row r="94" spans="1:7" ht="12.75" customHeight="1" x14ac:dyDescent="0.3">
      <c r="A94" s="16" t="s">
        <v>113</v>
      </c>
      <c r="B94" s="17" t="s">
        <v>174</v>
      </c>
      <c r="C94" s="17" t="s">
        <v>39</v>
      </c>
      <c r="D94" s="17" t="s">
        <v>29</v>
      </c>
      <c r="E94" s="18">
        <v>2</v>
      </c>
      <c r="F94" s="18">
        <v>13</v>
      </c>
      <c r="G94" s="10">
        <v>15</v>
      </c>
    </row>
    <row r="95" spans="1:7" ht="12.75" customHeight="1" x14ac:dyDescent="0.3">
      <c r="A95" s="16" t="s">
        <v>114</v>
      </c>
      <c r="B95" s="17" t="s">
        <v>175</v>
      </c>
      <c r="C95" s="17" t="s">
        <v>39</v>
      </c>
      <c r="D95" s="17" t="s">
        <v>29</v>
      </c>
      <c r="E95" s="18">
        <v>15</v>
      </c>
      <c r="F95" s="18">
        <v>2</v>
      </c>
      <c r="G95" s="10">
        <v>17</v>
      </c>
    </row>
    <row r="96" spans="1:7" ht="12.75" customHeight="1" x14ac:dyDescent="0.3">
      <c r="A96" s="16" t="s">
        <v>115</v>
      </c>
      <c r="B96" s="17" t="s">
        <v>176</v>
      </c>
      <c r="C96" s="17" t="s">
        <v>39</v>
      </c>
      <c r="D96" s="17" t="s">
        <v>29</v>
      </c>
      <c r="E96" s="18">
        <v>5</v>
      </c>
      <c r="F96" s="18">
        <v>1</v>
      </c>
      <c r="G96" s="10">
        <v>6</v>
      </c>
    </row>
    <row r="97" spans="1:9" ht="12.75" customHeight="1" x14ac:dyDescent="0.3">
      <c r="A97" s="16" t="s">
        <v>116</v>
      </c>
      <c r="B97" s="17" t="s">
        <v>177</v>
      </c>
      <c r="C97" s="17" t="s">
        <v>39</v>
      </c>
      <c r="D97" s="17" t="s">
        <v>29</v>
      </c>
      <c r="E97" s="18">
        <v>1</v>
      </c>
      <c r="F97" s="18">
        <v>5</v>
      </c>
      <c r="G97" s="10">
        <v>6</v>
      </c>
    </row>
    <row r="98" spans="1:9" ht="12.75" customHeight="1" x14ac:dyDescent="0.3">
      <c r="A98" s="16" t="s">
        <v>117</v>
      </c>
      <c r="B98" s="17" t="s">
        <v>178</v>
      </c>
      <c r="C98" s="17" t="s">
        <v>39</v>
      </c>
      <c r="D98" s="17" t="s">
        <v>29</v>
      </c>
      <c r="E98" s="18">
        <v>1</v>
      </c>
      <c r="F98" s="18"/>
      <c r="G98" s="10">
        <v>1</v>
      </c>
    </row>
    <row r="99" spans="1:9" ht="12.75" customHeight="1" x14ac:dyDescent="0.3">
      <c r="A99" s="16" t="s">
        <v>118</v>
      </c>
      <c r="B99" s="17" t="s">
        <v>179</v>
      </c>
      <c r="C99" s="17" t="s">
        <v>39</v>
      </c>
      <c r="D99" s="17" t="s">
        <v>29</v>
      </c>
      <c r="E99" s="18">
        <v>5</v>
      </c>
      <c r="F99" s="18">
        <v>10</v>
      </c>
      <c r="G99" s="10">
        <v>15</v>
      </c>
    </row>
    <row r="100" spans="1:9" ht="12.75" customHeight="1" x14ac:dyDescent="0.3">
      <c r="A100" s="16" t="s">
        <v>119</v>
      </c>
      <c r="B100" s="17" t="s">
        <v>198</v>
      </c>
      <c r="C100" s="17" t="s">
        <v>39</v>
      </c>
      <c r="D100" s="17" t="s">
        <v>25</v>
      </c>
      <c r="E100" s="18">
        <v>3</v>
      </c>
      <c r="F100" s="18">
        <v>2</v>
      </c>
      <c r="G100" s="10">
        <v>5</v>
      </c>
    </row>
    <row r="101" spans="1:9" ht="12.75" customHeight="1" x14ac:dyDescent="0.3">
      <c r="A101" s="16" t="s">
        <v>120</v>
      </c>
      <c r="B101" s="17" t="s">
        <v>180</v>
      </c>
      <c r="C101" s="17" t="s">
        <v>39</v>
      </c>
      <c r="D101" s="17" t="s">
        <v>25</v>
      </c>
      <c r="E101" s="18">
        <v>31</v>
      </c>
      <c r="F101" s="18">
        <v>31</v>
      </c>
      <c r="G101" s="10">
        <v>62</v>
      </c>
    </row>
    <row r="102" spans="1:9" ht="12.75" customHeight="1" x14ac:dyDescent="0.3">
      <c r="A102" s="16" t="s">
        <v>121</v>
      </c>
      <c r="B102" s="17" t="s">
        <v>186</v>
      </c>
      <c r="C102" s="17" t="s">
        <v>39</v>
      </c>
      <c r="D102" s="17" t="s">
        <v>29</v>
      </c>
      <c r="E102" s="18">
        <v>2</v>
      </c>
      <c r="F102" s="18"/>
      <c r="G102" s="10">
        <v>2</v>
      </c>
    </row>
    <row r="103" spans="1:9" ht="12.75" customHeight="1" x14ac:dyDescent="0.3">
      <c r="A103" s="16" t="s">
        <v>122</v>
      </c>
      <c r="B103" s="17" t="s">
        <v>181</v>
      </c>
      <c r="C103" s="17" t="s">
        <v>134</v>
      </c>
      <c r="D103" s="17" t="s">
        <v>29</v>
      </c>
      <c r="E103" s="18">
        <v>12</v>
      </c>
      <c r="F103" s="18">
        <v>3</v>
      </c>
      <c r="G103" s="10">
        <v>15</v>
      </c>
    </row>
    <row r="104" spans="1:9" s="15" customFormat="1" x14ac:dyDescent="0.3">
      <c r="A104" s="14"/>
      <c r="B104" s="14"/>
      <c r="C104" s="14"/>
      <c r="I104" s="21"/>
    </row>
    <row r="105" spans="1:9" x14ac:dyDescent="0.3">
      <c r="D105" s="15" t="s">
        <v>21</v>
      </c>
      <c r="E105" s="32">
        <f>SUM(E6:E103)</f>
        <v>877</v>
      </c>
      <c r="F105" s="32">
        <f>SUM(F6:F103)</f>
        <v>704</v>
      </c>
      <c r="G105" s="32">
        <f>SUM(G6:G103)</f>
        <v>1581</v>
      </c>
    </row>
  </sheetData>
  <conditionalFormatting sqref="A5:A1048576 A1:A3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BY103"/>
  <sheetViews>
    <sheetView zoomScale="80" zoomScaleNormal="80" workbookViewId="0">
      <pane xSplit="4" ySplit="4" topLeftCell="E5" activePane="bottomRight" state="frozen"/>
      <selection pane="topRight" activeCell="F1" sqref="F1"/>
      <selection pane="bottomLeft" activeCell="A9" sqref="A9"/>
      <selection pane="bottomRight" activeCell="F2" sqref="F2"/>
    </sheetView>
  </sheetViews>
  <sheetFormatPr defaultColWidth="9.109375" defaultRowHeight="13.8" x14ac:dyDescent="0.3"/>
  <cols>
    <col min="1" max="1" width="15.109375" style="2" bestFit="1" customWidth="1"/>
    <col min="2" max="2" width="60" style="13" customWidth="1"/>
    <col min="3" max="3" width="20.6640625" style="2" customWidth="1"/>
    <col min="4" max="4" width="15.109375" style="2" customWidth="1"/>
    <col min="5" max="5" width="11.109375" style="15" customWidth="1"/>
    <col min="6" max="77" width="5.33203125" style="14" customWidth="1"/>
    <col min="78" max="16384" width="9.109375" style="2"/>
  </cols>
  <sheetData>
    <row r="1" spans="1:77" x14ac:dyDescent="0.3">
      <c r="A1" s="1" t="s">
        <v>333</v>
      </c>
    </row>
    <row r="2" spans="1:77" x14ac:dyDescent="0.3">
      <c r="D2" s="34"/>
      <c r="F2" s="14" t="s">
        <v>225</v>
      </c>
    </row>
    <row r="3" spans="1:77" x14ac:dyDescent="0.3">
      <c r="A3" s="5"/>
      <c r="B3" s="22"/>
      <c r="C3" s="5"/>
      <c r="D3" s="5"/>
    </row>
    <row r="4" spans="1:77" ht="126" customHeight="1" x14ac:dyDescent="0.3">
      <c r="A4" s="28" t="s">
        <v>5</v>
      </c>
      <c r="B4" s="28" t="s">
        <v>6</v>
      </c>
      <c r="C4" s="28" t="s">
        <v>7</v>
      </c>
      <c r="D4" s="28" t="s">
        <v>8</v>
      </c>
      <c r="E4" s="30" t="s">
        <v>9</v>
      </c>
      <c r="F4" s="43" t="s">
        <v>239</v>
      </c>
      <c r="G4" s="43" t="s">
        <v>240</v>
      </c>
      <c r="H4" s="43" t="s">
        <v>241</v>
      </c>
      <c r="I4" s="43" t="s">
        <v>242</v>
      </c>
      <c r="J4" s="43" t="s">
        <v>243</v>
      </c>
      <c r="K4" s="43" t="s">
        <v>244</v>
      </c>
      <c r="L4" s="43" t="s">
        <v>245</v>
      </c>
      <c r="M4" s="43" t="s">
        <v>246</v>
      </c>
      <c r="N4" s="43" t="s">
        <v>247</v>
      </c>
      <c r="O4" s="43" t="s">
        <v>248</v>
      </c>
      <c r="P4" s="43" t="s">
        <v>249</v>
      </c>
      <c r="Q4" s="43" t="s">
        <v>252</v>
      </c>
      <c r="R4" s="43" t="s">
        <v>253</v>
      </c>
      <c r="S4" s="43" t="s">
        <v>254</v>
      </c>
      <c r="T4" s="43" t="s">
        <v>255</v>
      </c>
      <c r="U4" s="43" t="s">
        <v>257</v>
      </c>
      <c r="V4" s="43" t="s">
        <v>258</v>
      </c>
      <c r="W4" s="43" t="s">
        <v>259</v>
      </c>
      <c r="X4" s="43" t="s">
        <v>260</v>
      </c>
      <c r="Y4" s="43" t="s">
        <v>261</v>
      </c>
      <c r="Z4" s="43" t="s">
        <v>262</v>
      </c>
      <c r="AA4" s="43" t="s">
        <v>263</v>
      </c>
      <c r="AB4" s="43" t="s">
        <v>264</v>
      </c>
      <c r="AC4" s="43" t="s">
        <v>265</v>
      </c>
      <c r="AD4" s="43" t="s">
        <v>266</v>
      </c>
      <c r="AE4" s="43" t="s">
        <v>267</v>
      </c>
      <c r="AF4" s="43" t="s">
        <v>268</v>
      </c>
      <c r="AG4" s="43" t="s">
        <v>270</v>
      </c>
      <c r="AH4" s="43" t="s">
        <v>271</v>
      </c>
      <c r="AI4" s="43" t="s">
        <v>272</v>
      </c>
      <c r="AJ4" s="43" t="s">
        <v>273</v>
      </c>
      <c r="AK4" s="43" t="s">
        <v>274</v>
      </c>
      <c r="AL4" s="43" t="s">
        <v>275</v>
      </c>
      <c r="AM4" s="43" t="s">
        <v>276</v>
      </c>
      <c r="AN4" s="43" t="s">
        <v>277</v>
      </c>
      <c r="AO4" s="43" t="s">
        <v>279</v>
      </c>
      <c r="AP4" s="43" t="s">
        <v>280</v>
      </c>
      <c r="AQ4" s="43" t="s">
        <v>281</v>
      </c>
      <c r="AR4" s="43" t="s">
        <v>283</v>
      </c>
      <c r="AS4" s="43" t="s">
        <v>284</v>
      </c>
      <c r="AT4" s="43" t="s">
        <v>285</v>
      </c>
      <c r="AU4" s="43" t="s">
        <v>286</v>
      </c>
      <c r="AV4" s="43" t="s">
        <v>287</v>
      </c>
      <c r="AW4" s="43" t="s">
        <v>288</v>
      </c>
      <c r="AX4" s="43" t="s">
        <v>289</v>
      </c>
      <c r="AY4" s="43" t="s">
        <v>290</v>
      </c>
      <c r="AZ4" s="43" t="s">
        <v>291</v>
      </c>
      <c r="BA4" s="43" t="s">
        <v>292</v>
      </c>
      <c r="BB4" s="43" t="s">
        <v>293</v>
      </c>
      <c r="BC4" s="43" t="s">
        <v>294</v>
      </c>
      <c r="BD4" s="43" t="s">
        <v>295</v>
      </c>
      <c r="BE4" s="43" t="s">
        <v>297</v>
      </c>
      <c r="BF4" s="43" t="s">
        <v>298</v>
      </c>
      <c r="BG4" s="43" t="s">
        <v>299</v>
      </c>
      <c r="BH4" s="43" t="s">
        <v>300</v>
      </c>
      <c r="BI4" s="43" t="s">
        <v>302</v>
      </c>
      <c r="BJ4" s="43" t="s">
        <v>303</v>
      </c>
      <c r="BK4" s="43" t="s">
        <v>304</v>
      </c>
      <c r="BL4" s="43" t="s">
        <v>305</v>
      </c>
      <c r="BM4" s="43" t="s">
        <v>308</v>
      </c>
      <c r="BN4" s="43" t="s">
        <v>309</v>
      </c>
      <c r="BO4" s="43" t="s">
        <v>310</v>
      </c>
      <c r="BP4" s="43" t="s">
        <v>311</v>
      </c>
      <c r="BQ4" s="43" t="s">
        <v>312</v>
      </c>
      <c r="BR4" s="43" t="s">
        <v>212</v>
      </c>
      <c r="BS4" s="43" t="s">
        <v>313</v>
      </c>
      <c r="BT4" s="43" t="s">
        <v>314</v>
      </c>
      <c r="BU4" s="43" t="s">
        <v>316</v>
      </c>
      <c r="BV4" s="43" t="s">
        <v>317</v>
      </c>
      <c r="BW4" s="43" t="s">
        <v>318</v>
      </c>
      <c r="BX4" s="43" t="s">
        <v>319</v>
      </c>
      <c r="BY4" s="43" t="s">
        <v>321</v>
      </c>
    </row>
    <row r="5" spans="1:77" x14ac:dyDescent="0.3">
      <c r="A5" s="26" t="s">
        <v>22</v>
      </c>
      <c r="B5" s="26" t="s">
        <v>123</v>
      </c>
      <c r="C5" s="26" t="s">
        <v>67</v>
      </c>
      <c r="D5" s="26" t="s">
        <v>29</v>
      </c>
      <c r="E5" s="40">
        <f t="shared" ref="E5:E36" si="0">SUM(F5:BY5)</f>
        <v>51</v>
      </c>
      <c r="F5" s="42"/>
      <c r="G5" s="42">
        <v>2</v>
      </c>
      <c r="H5" s="42">
        <v>1</v>
      </c>
      <c r="I5" s="42"/>
      <c r="J5" s="42"/>
      <c r="K5" s="42"/>
      <c r="L5" s="42"/>
      <c r="M5" s="42"/>
      <c r="N5" s="42"/>
      <c r="O5" s="42">
        <v>1</v>
      </c>
      <c r="P5" s="42"/>
      <c r="Q5" s="42"/>
      <c r="R5" s="42"/>
      <c r="S5" s="42"/>
      <c r="T5" s="42"/>
      <c r="U5" s="42"/>
      <c r="V5" s="42">
        <v>1</v>
      </c>
      <c r="W5" s="42">
        <v>7</v>
      </c>
      <c r="X5" s="42"/>
      <c r="Y5" s="42">
        <v>3</v>
      </c>
      <c r="Z5" s="42"/>
      <c r="AA5" s="42">
        <v>1</v>
      </c>
      <c r="AB5" s="42"/>
      <c r="AC5" s="42">
        <v>1</v>
      </c>
      <c r="AD5" s="42"/>
      <c r="AE5" s="42">
        <v>1</v>
      </c>
      <c r="AF5" s="42">
        <v>1</v>
      </c>
      <c r="AG5" s="42">
        <v>1</v>
      </c>
      <c r="AH5" s="42"/>
      <c r="AI5" s="42"/>
      <c r="AJ5" s="42"/>
      <c r="AK5" s="42">
        <v>1</v>
      </c>
      <c r="AL5" s="42"/>
      <c r="AM5" s="42"/>
      <c r="AN5" s="42">
        <v>1</v>
      </c>
      <c r="AO5" s="42"/>
      <c r="AP5" s="42">
        <v>1</v>
      </c>
      <c r="AQ5" s="42"/>
      <c r="AR5" s="42"/>
      <c r="AS5" s="42">
        <v>2</v>
      </c>
      <c r="AT5" s="42">
        <v>1</v>
      </c>
      <c r="AU5" s="42"/>
      <c r="AV5" s="42"/>
      <c r="AW5" s="42">
        <v>1</v>
      </c>
      <c r="AX5" s="42">
        <v>3</v>
      </c>
      <c r="AY5" s="42">
        <v>1</v>
      </c>
      <c r="AZ5" s="42"/>
      <c r="BA5" s="42">
        <v>2</v>
      </c>
      <c r="BB5" s="42"/>
      <c r="BC5" s="42">
        <v>2</v>
      </c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>
        <v>2</v>
      </c>
      <c r="BP5" s="42">
        <v>1</v>
      </c>
      <c r="BQ5" s="42"/>
      <c r="BR5" s="42">
        <v>6</v>
      </c>
      <c r="BS5" s="42"/>
      <c r="BT5" s="42"/>
      <c r="BU5" s="42">
        <v>1</v>
      </c>
      <c r="BV5" s="42"/>
      <c r="BW5" s="42">
        <v>2</v>
      </c>
      <c r="BX5" s="42">
        <v>2</v>
      </c>
      <c r="BY5" s="42">
        <v>2</v>
      </c>
    </row>
    <row r="6" spans="1:77" x14ac:dyDescent="0.3">
      <c r="A6" s="26" t="s">
        <v>23</v>
      </c>
      <c r="B6" s="26" t="s">
        <v>124</v>
      </c>
      <c r="C6" s="26" t="s">
        <v>67</v>
      </c>
      <c r="D6" s="26" t="s">
        <v>29</v>
      </c>
      <c r="E6" s="40">
        <f t="shared" si="0"/>
        <v>9</v>
      </c>
      <c r="F6" s="4"/>
      <c r="G6" s="4"/>
      <c r="H6" s="4">
        <v>1</v>
      </c>
      <c r="I6" s="4"/>
      <c r="J6" s="4"/>
      <c r="K6" s="4">
        <v>1</v>
      </c>
      <c r="L6" s="4">
        <v>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>
        <v>2</v>
      </c>
      <c r="Y6" s="4"/>
      <c r="Z6" s="4"/>
      <c r="AA6" s="4"/>
      <c r="AB6" s="4"/>
      <c r="AC6" s="4">
        <v>2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>
        <v>1</v>
      </c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>
        <v>1</v>
      </c>
      <c r="BS6" s="4"/>
      <c r="BT6" s="4"/>
      <c r="BU6" s="4"/>
      <c r="BV6" s="4"/>
      <c r="BW6" s="4"/>
      <c r="BX6" s="4"/>
      <c r="BY6" s="4"/>
    </row>
    <row r="7" spans="1:77" x14ac:dyDescent="0.3">
      <c r="A7" s="26" t="s">
        <v>26</v>
      </c>
      <c r="B7" s="26" t="s">
        <v>182</v>
      </c>
      <c r="C7" s="26" t="s">
        <v>125</v>
      </c>
      <c r="D7" s="26" t="s">
        <v>29</v>
      </c>
      <c r="E7" s="40">
        <f t="shared" si="0"/>
        <v>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v>1</v>
      </c>
      <c r="AD7" s="4"/>
      <c r="AE7" s="4"/>
      <c r="AF7" s="4"/>
      <c r="AG7" s="4"/>
      <c r="AH7" s="4"/>
      <c r="AI7" s="4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>
        <v>2</v>
      </c>
      <c r="BS7" s="4"/>
      <c r="BT7" s="4">
        <v>2</v>
      </c>
      <c r="BU7" s="4"/>
      <c r="BV7" s="4"/>
      <c r="BW7" s="4"/>
      <c r="BX7" s="4"/>
      <c r="BY7" s="4"/>
    </row>
    <row r="8" spans="1:77" x14ac:dyDescent="0.3">
      <c r="A8" s="26" t="s">
        <v>27</v>
      </c>
      <c r="B8" s="26" t="s">
        <v>126</v>
      </c>
      <c r="C8" s="26" t="s">
        <v>125</v>
      </c>
      <c r="D8" s="26" t="s">
        <v>25</v>
      </c>
      <c r="E8" s="40">
        <f t="shared" si="0"/>
        <v>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>
        <v>1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>
        <v>1</v>
      </c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x14ac:dyDescent="0.3">
      <c r="A9" s="26" t="s">
        <v>30</v>
      </c>
      <c r="B9" s="26" t="s">
        <v>199</v>
      </c>
      <c r="C9" s="26" t="s">
        <v>24</v>
      </c>
      <c r="D9" s="26" t="s">
        <v>29</v>
      </c>
      <c r="E9" s="40">
        <f t="shared" si="0"/>
        <v>8</v>
      </c>
      <c r="F9" s="4"/>
      <c r="G9" s="4">
        <v>1</v>
      </c>
      <c r="H9" s="4"/>
      <c r="I9" s="4"/>
      <c r="J9" s="4"/>
      <c r="K9" s="4"/>
      <c r="L9" s="4">
        <v>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v>2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>
        <v>1</v>
      </c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>
        <v>3</v>
      </c>
      <c r="BS9" s="4"/>
      <c r="BT9" s="4"/>
      <c r="BU9" s="4"/>
      <c r="BV9" s="4"/>
      <c r="BW9" s="4"/>
      <c r="BX9" s="4"/>
      <c r="BY9" s="4"/>
    </row>
    <row r="10" spans="1:77" x14ac:dyDescent="0.3">
      <c r="A10" s="26" t="s">
        <v>31</v>
      </c>
      <c r="B10" s="26" t="s">
        <v>127</v>
      </c>
      <c r="C10" s="26" t="s">
        <v>24</v>
      </c>
      <c r="D10" s="26" t="s">
        <v>25</v>
      </c>
      <c r="E10" s="40">
        <f t="shared" si="0"/>
        <v>7</v>
      </c>
      <c r="F10" s="4"/>
      <c r="G10" s="4">
        <v>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>
        <v>2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>
        <v>1</v>
      </c>
      <c r="BC10" s="4">
        <v>1</v>
      </c>
      <c r="BD10" s="4"/>
      <c r="BE10" s="4"/>
      <c r="BF10" s="4"/>
      <c r="BG10" s="4"/>
      <c r="BH10" s="4"/>
      <c r="BI10" s="4"/>
      <c r="BJ10" s="4">
        <v>1</v>
      </c>
      <c r="BK10" s="4"/>
      <c r="BL10" s="4"/>
      <c r="BM10" s="4"/>
      <c r="BN10" s="4"/>
      <c r="BO10" s="4"/>
      <c r="BP10" s="4"/>
      <c r="BQ10" s="4"/>
      <c r="BR10" s="4"/>
      <c r="BS10" s="4"/>
      <c r="BT10" s="4">
        <v>1</v>
      </c>
      <c r="BU10" s="4"/>
      <c r="BV10" s="4"/>
      <c r="BW10" s="4"/>
      <c r="BX10" s="4"/>
      <c r="BY10" s="4"/>
    </row>
    <row r="11" spans="1:77" x14ac:dyDescent="0.3">
      <c r="A11" s="26" t="s">
        <v>32</v>
      </c>
      <c r="B11" s="26" t="s">
        <v>128</v>
      </c>
      <c r="C11" s="26" t="s">
        <v>37</v>
      </c>
      <c r="D11" s="26" t="s">
        <v>29</v>
      </c>
      <c r="E11" s="40">
        <f t="shared" si="0"/>
        <v>29</v>
      </c>
      <c r="F11" s="4">
        <v>1</v>
      </c>
      <c r="G11" s="4"/>
      <c r="H11" s="4">
        <v>1</v>
      </c>
      <c r="I11" s="4"/>
      <c r="J11" s="4"/>
      <c r="K11" s="4"/>
      <c r="L11" s="4"/>
      <c r="M11" s="4">
        <v>1</v>
      </c>
      <c r="N11" s="4"/>
      <c r="O11" s="4"/>
      <c r="P11" s="4"/>
      <c r="Q11" s="4"/>
      <c r="R11" s="4">
        <v>1</v>
      </c>
      <c r="S11" s="4">
        <v>1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>
        <v>4</v>
      </c>
      <c r="AE11" s="4"/>
      <c r="AF11" s="4"/>
      <c r="AG11" s="4">
        <v>2</v>
      </c>
      <c r="AH11" s="4"/>
      <c r="AI11" s="4">
        <v>1</v>
      </c>
      <c r="AJ11" s="4"/>
      <c r="AK11" s="4">
        <v>1</v>
      </c>
      <c r="AL11" s="4"/>
      <c r="AM11" s="4">
        <v>2</v>
      </c>
      <c r="AN11" s="4"/>
      <c r="AO11" s="4"/>
      <c r="AP11" s="4">
        <v>1</v>
      </c>
      <c r="AQ11" s="4"/>
      <c r="AR11" s="4"/>
      <c r="AS11" s="4"/>
      <c r="AT11" s="4"/>
      <c r="AU11" s="4">
        <v>1</v>
      </c>
      <c r="AV11" s="4"/>
      <c r="AW11" s="4"/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/>
      <c r="BG11" s="4"/>
      <c r="BH11" s="4"/>
      <c r="BI11" s="4">
        <v>2</v>
      </c>
      <c r="BJ11" s="4"/>
      <c r="BK11" s="4">
        <v>1</v>
      </c>
      <c r="BL11" s="4"/>
      <c r="BM11" s="4"/>
      <c r="BN11" s="4">
        <v>1</v>
      </c>
      <c r="BO11" s="4"/>
      <c r="BP11" s="4"/>
      <c r="BQ11" s="4"/>
      <c r="BR11" s="4"/>
      <c r="BS11" s="4"/>
      <c r="BT11" s="4">
        <v>3</v>
      </c>
      <c r="BU11" s="4">
        <v>1</v>
      </c>
      <c r="BV11" s="4"/>
      <c r="BW11" s="4"/>
      <c r="BX11" s="4">
        <v>2</v>
      </c>
      <c r="BY11" s="4"/>
    </row>
    <row r="12" spans="1:77" x14ac:dyDescent="0.3">
      <c r="A12" s="26" t="s">
        <v>33</v>
      </c>
      <c r="B12" s="26" t="s">
        <v>129</v>
      </c>
      <c r="C12" s="26" t="s">
        <v>37</v>
      </c>
      <c r="D12" s="26" t="s">
        <v>29</v>
      </c>
      <c r="E12" s="40">
        <f t="shared" si="0"/>
        <v>7</v>
      </c>
      <c r="F12" s="4"/>
      <c r="G12" s="4">
        <v>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>
        <v>2</v>
      </c>
      <c r="BS12" s="4"/>
      <c r="BT12" s="4"/>
      <c r="BU12" s="4"/>
      <c r="BV12" s="4"/>
      <c r="BW12" s="4"/>
      <c r="BX12" s="4">
        <v>2</v>
      </c>
      <c r="BY12" s="4"/>
    </row>
    <row r="13" spans="1:77" x14ac:dyDescent="0.3">
      <c r="A13" s="26" t="s">
        <v>34</v>
      </c>
      <c r="B13" s="26" t="s">
        <v>130</v>
      </c>
      <c r="C13" s="26" t="s">
        <v>37</v>
      </c>
      <c r="D13" s="26" t="s">
        <v>29</v>
      </c>
      <c r="E13" s="40">
        <f t="shared" si="0"/>
        <v>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>
        <v>2</v>
      </c>
      <c r="BS13" s="4"/>
      <c r="BT13" s="4"/>
      <c r="BU13" s="4"/>
      <c r="BV13" s="4"/>
      <c r="BW13" s="4"/>
      <c r="BX13" s="4"/>
      <c r="BY13" s="4"/>
    </row>
    <row r="14" spans="1:77" x14ac:dyDescent="0.3">
      <c r="A14" s="26" t="s">
        <v>35</v>
      </c>
      <c r="B14" s="26" t="s">
        <v>131</v>
      </c>
      <c r="C14" s="26" t="s">
        <v>37</v>
      </c>
      <c r="D14" s="26" t="s">
        <v>29</v>
      </c>
      <c r="E14" s="40">
        <f t="shared" si="0"/>
        <v>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v>2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>
        <v>3</v>
      </c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x14ac:dyDescent="0.3">
      <c r="A15" s="26" t="s">
        <v>36</v>
      </c>
      <c r="B15" s="26" t="s">
        <v>132</v>
      </c>
      <c r="C15" s="26" t="s">
        <v>37</v>
      </c>
      <c r="D15" s="26" t="s">
        <v>29</v>
      </c>
      <c r="E15" s="40">
        <f t="shared" si="0"/>
        <v>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>
        <v>2</v>
      </c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x14ac:dyDescent="0.3">
      <c r="A16" s="26" t="s">
        <v>38</v>
      </c>
      <c r="B16" s="26" t="s">
        <v>133</v>
      </c>
      <c r="C16" s="26" t="s">
        <v>24</v>
      </c>
      <c r="D16" s="26" t="s">
        <v>29</v>
      </c>
      <c r="E16" s="40">
        <f t="shared" si="0"/>
        <v>4</v>
      </c>
      <c r="F16" s="4"/>
      <c r="G16" s="4"/>
      <c r="H16" s="4">
        <v>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>
        <v>3</v>
      </c>
      <c r="BS16" s="4"/>
      <c r="BT16" s="4"/>
      <c r="BU16" s="4"/>
      <c r="BV16" s="4"/>
      <c r="BW16" s="4"/>
      <c r="BX16" s="4"/>
      <c r="BY16" s="4"/>
    </row>
    <row r="17" spans="1:77" x14ac:dyDescent="0.3">
      <c r="A17" s="26" t="s">
        <v>213</v>
      </c>
      <c r="B17" s="26" t="s">
        <v>219</v>
      </c>
      <c r="C17" s="26" t="s">
        <v>62</v>
      </c>
      <c r="D17" s="26" t="s">
        <v>29</v>
      </c>
      <c r="E17" s="40">
        <f t="shared" si="0"/>
        <v>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>
        <v>6</v>
      </c>
      <c r="BS17" s="4"/>
      <c r="BT17" s="4"/>
      <c r="BU17" s="4"/>
      <c r="BV17" s="4"/>
      <c r="BW17" s="4"/>
      <c r="BX17" s="4"/>
      <c r="BY17" s="4"/>
    </row>
    <row r="18" spans="1:77" x14ac:dyDescent="0.3">
      <c r="A18" s="26" t="s">
        <v>214</v>
      </c>
      <c r="B18" s="26" t="s">
        <v>220</v>
      </c>
      <c r="C18" s="26" t="s">
        <v>134</v>
      </c>
      <c r="D18" s="26" t="s">
        <v>29</v>
      </c>
      <c r="E18" s="40">
        <f t="shared" si="0"/>
        <v>10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>
        <v>10</v>
      </c>
      <c r="BS18" s="4"/>
      <c r="BT18" s="4"/>
      <c r="BU18" s="4"/>
      <c r="BV18" s="4"/>
      <c r="BW18" s="4"/>
      <c r="BX18" s="4"/>
      <c r="BY18" s="4"/>
    </row>
    <row r="19" spans="1:77" x14ac:dyDescent="0.3">
      <c r="A19" s="26" t="s">
        <v>40</v>
      </c>
      <c r="B19" s="26" t="s">
        <v>200</v>
      </c>
      <c r="C19" s="26" t="s">
        <v>135</v>
      </c>
      <c r="D19" s="26" t="s">
        <v>29</v>
      </c>
      <c r="E19" s="40">
        <f t="shared" si="0"/>
        <v>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>
        <v>2</v>
      </c>
      <c r="BS19" s="4"/>
      <c r="BT19" s="4"/>
      <c r="BU19" s="4"/>
      <c r="BV19" s="4"/>
      <c r="BW19" s="4"/>
      <c r="BX19" s="4"/>
      <c r="BY19" s="4"/>
    </row>
    <row r="20" spans="1:77" x14ac:dyDescent="0.3">
      <c r="A20" s="26" t="s">
        <v>41</v>
      </c>
      <c r="B20" s="26" t="s">
        <v>190</v>
      </c>
      <c r="C20" s="26" t="s">
        <v>39</v>
      </c>
      <c r="D20" s="26" t="s">
        <v>29</v>
      </c>
      <c r="E20" s="40">
        <f t="shared" si="0"/>
        <v>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>
        <v>5</v>
      </c>
      <c r="BS20" s="4"/>
      <c r="BT20" s="4"/>
      <c r="BU20" s="4"/>
      <c r="BV20" s="4"/>
      <c r="BW20" s="4"/>
      <c r="BX20" s="4"/>
      <c r="BY20" s="4"/>
    </row>
    <row r="21" spans="1:77" x14ac:dyDescent="0.3">
      <c r="A21" s="26" t="s">
        <v>42</v>
      </c>
      <c r="B21" s="26" t="s">
        <v>201</v>
      </c>
      <c r="C21" s="26" t="s">
        <v>62</v>
      </c>
      <c r="D21" s="26" t="s">
        <v>29</v>
      </c>
      <c r="E21" s="40">
        <f t="shared" si="0"/>
        <v>21</v>
      </c>
      <c r="F21" s="4"/>
      <c r="G21" s="4">
        <v>2</v>
      </c>
      <c r="H21" s="4"/>
      <c r="I21" s="4"/>
      <c r="J21" s="4"/>
      <c r="K21" s="4">
        <v>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>
        <v>1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>
        <v>1</v>
      </c>
      <c r="AO21" s="4"/>
      <c r="AP21" s="4">
        <v>2</v>
      </c>
      <c r="AQ21" s="4"/>
      <c r="AR21" s="4"/>
      <c r="AS21" s="4"/>
      <c r="AT21" s="4">
        <v>2</v>
      </c>
      <c r="AU21" s="4"/>
      <c r="AV21" s="4"/>
      <c r="AW21" s="4"/>
      <c r="AX21" s="4"/>
      <c r="AY21" s="4"/>
      <c r="AZ21" s="4"/>
      <c r="BA21" s="4">
        <v>1</v>
      </c>
      <c r="BB21" s="4"/>
      <c r="BC21" s="4"/>
      <c r="BD21" s="4"/>
      <c r="BE21" s="4"/>
      <c r="BF21" s="4"/>
      <c r="BG21" s="4"/>
      <c r="BH21" s="4">
        <v>7</v>
      </c>
      <c r="BI21" s="4"/>
      <c r="BJ21" s="4"/>
      <c r="BK21" s="4"/>
      <c r="BL21" s="4"/>
      <c r="BM21" s="4"/>
      <c r="BN21" s="4"/>
      <c r="BO21" s="4"/>
      <c r="BP21" s="4"/>
      <c r="BQ21" s="4"/>
      <c r="BR21" s="4">
        <v>3</v>
      </c>
      <c r="BS21" s="4"/>
      <c r="BT21" s="4"/>
      <c r="BU21" s="4"/>
      <c r="BV21" s="4"/>
      <c r="BW21" s="4"/>
      <c r="BX21" s="4"/>
      <c r="BY21" s="4"/>
    </row>
    <row r="22" spans="1:77" x14ac:dyDescent="0.3">
      <c r="A22" s="26" t="s">
        <v>43</v>
      </c>
      <c r="B22" s="26" t="s">
        <v>136</v>
      </c>
      <c r="C22" s="26" t="s">
        <v>24</v>
      </c>
      <c r="D22" s="26" t="s">
        <v>29</v>
      </c>
      <c r="E22" s="40">
        <f t="shared" si="0"/>
        <v>24</v>
      </c>
      <c r="F22" s="4"/>
      <c r="G22" s="4"/>
      <c r="H22" s="4"/>
      <c r="I22" s="4"/>
      <c r="J22" s="4"/>
      <c r="K22" s="4"/>
      <c r="L22" s="4">
        <v>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v>1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>
        <v>2</v>
      </c>
      <c r="AQ22" s="4"/>
      <c r="AR22" s="4"/>
      <c r="AS22" s="4">
        <v>5</v>
      </c>
      <c r="AT22" s="4"/>
      <c r="AU22" s="4">
        <v>3</v>
      </c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>
        <v>5</v>
      </c>
      <c r="BS22" s="4"/>
      <c r="BT22" s="4"/>
      <c r="BU22" s="4">
        <v>3</v>
      </c>
      <c r="BV22" s="4"/>
      <c r="BW22" s="4"/>
      <c r="BX22" s="4"/>
      <c r="BY22" s="4"/>
    </row>
    <row r="23" spans="1:77" x14ac:dyDescent="0.3">
      <c r="A23" s="26" t="s">
        <v>44</v>
      </c>
      <c r="B23" s="26" t="s">
        <v>137</v>
      </c>
      <c r="C23" s="26" t="s">
        <v>24</v>
      </c>
      <c r="D23" s="26" t="s">
        <v>29</v>
      </c>
      <c r="E23" s="40">
        <f t="shared" si="0"/>
        <v>17</v>
      </c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4"/>
      <c r="Q23" s="4"/>
      <c r="R23" s="4">
        <v>1</v>
      </c>
      <c r="S23" s="4"/>
      <c r="T23" s="4"/>
      <c r="U23" s="4"/>
      <c r="V23" s="4"/>
      <c r="W23" s="4"/>
      <c r="X23" s="4"/>
      <c r="Y23" s="4">
        <v>3</v>
      </c>
      <c r="Z23" s="4"/>
      <c r="AA23" s="4"/>
      <c r="AB23" s="4"/>
      <c r="AC23" s="4">
        <v>1</v>
      </c>
      <c r="AD23" s="4"/>
      <c r="AE23" s="4"/>
      <c r="AF23" s="4"/>
      <c r="AG23" s="4"/>
      <c r="AH23" s="4"/>
      <c r="AI23" s="4">
        <v>1</v>
      </c>
      <c r="AJ23" s="4"/>
      <c r="AK23" s="4"/>
      <c r="AL23" s="4"/>
      <c r="AM23" s="4"/>
      <c r="AN23" s="4"/>
      <c r="AO23" s="4"/>
      <c r="AP23" s="4">
        <v>1</v>
      </c>
      <c r="AQ23" s="4">
        <v>2</v>
      </c>
      <c r="AR23" s="4"/>
      <c r="AS23" s="4"/>
      <c r="AT23" s="4"/>
      <c r="AU23" s="4">
        <v>1</v>
      </c>
      <c r="AV23" s="4"/>
      <c r="AW23" s="4"/>
      <c r="AX23" s="4">
        <v>2</v>
      </c>
      <c r="AY23" s="4"/>
      <c r="AZ23" s="4"/>
      <c r="BA23" s="4"/>
      <c r="BB23" s="4"/>
      <c r="BC23" s="4">
        <v>2</v>
      </c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>
        <v>2</v>
      </c>
      <c r="BS23" s="4"/>
      <c r="BT23" s="4"/>
      <c r="BU23" s="4"/>
      <c r="BV23" s="4"/>
      <c r="BW23" s="4"/>
      <c r="BX23" s="4"/>
      <c r="BY23" s="4"/>
    </row>
    <row r="24" spans="1:77" x14ac:dyDescent="0.3">
      <c r="A24" s="26" t="s">
        <v>45</v>
      </c>
      <c r="B24" s="26" t="s">
        <v>191</v>
      </c>
      <c r="C24" s="26" t="s">
        <v>24</v>
      </c>
      <c r="D24" s="26" t="s">
        <v>25</v>
      </c>
      <c r="E24" s="40">
        <f t="shared" si="0"/>
        <v>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>
        <v>3</v>
      </c>
      <c r="BS24" s="4"/>
      <c r="BT24" s="4"/>
      <c r="BU24" s="4"/>
      <c r="BV24" s="4"/>
      <c r="BW24" s="4"/>
      <c r="BX24" s="4"/>
      <c r="BY24" s="4"/>
    </row>
    <row r="25" spans="1:77" x14ac:dyDescent="0.3">
      <c r="A25" s="26" t="s">
        <v>46</v>
      </c>
      <c r="B25" s="26" t="s">
        <v>138</v>
      </c>
      <c r="C25" s="26" t="s">
        <v>48</v>
      </c>
      <c r="D25" s="26" t="s">
        <v>29</v>
      </c>
      <c r="E25" s="40">
        <f t="shared" si="0"/>
        <v>7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>
        <v>1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>
        <v>6</v>
      </c>
      <c r="BS25" s="4"/>
      <c r="BT25" s="4"/>
      <c r="BU25" s="4"/>
      <c r="BV25" s="4"/>
      <c r="BW25" s="4"/>
      <c r="BX25" s="4"/>
      <c r="BY25" s="4"/>
    </row>
    <row r="26" spans="1:77" x14ac:dyDescent="0.3">
      <c r="A26" s="26" t="s">
        <v>47</v>
      </c>
      <c r="B26" s="26" t="s">
        <v>139</v>
      </c>
      <c r="C26" s="26" t="s">
        <v>48</v>
      </c>
      <c r="D26" s="26" t="s">
        <v>29</v>
      </c>
      <c r="E26" s="40">
        <f t="shared" si="0"/>
        <v>20</v>
      </c>
      <c r="F26" s="4"/>
      <c r="G26" s="4">
        <v>4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/>
      <c r="Q26" s="4"/>
      <c r="R26" s="4"/>
      <c r="S26" s="4">
        <v>1</v>
      </c>
      <c r="T26" s="4"/>
      <c r="U26" s="4"/>
      <c r="V26" s="4"/>
      <c r="W26" s="4"/>
      <c r="X26" s="4"/>
      <c r="Y26" s="4"/>
      <c r="Z26" s="4"/>
      <c r="AA26" s="4"/>
      <c r="AB26" s="4"/>
      <c r="AC26" s="4">
        <v>2</v>
      </c>
      <c r="AD26" s="4"/>
      <c r="AE26" s="4"/>
      <c r="AF26" s="4"/>
      <c r="AG26" s="4"/>
      <c r="AH26" s="4"/>
      <c r="AI26" s="4"/>
      <c r="AJ26" s="4"/>
      <c r="AK26" s="4"/>
      <c r="AL26" s="4">
        <v>1</v>
      </c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>
        <v>7</v>
      </c>
      <c r="BS26" s="4"/>
      <c r="BT26" s="4">
        <v>3</v>
      </c>
      <c r="BU26" s="4"/>
      <c r="BV26" s="4"/>
      <c r="BW26" s="4"/>
      <c r="BX26" s="4"/>
      <c r="BY26" s="4"/>
    </row>
    <row r="27" spans="1:77" x14ac:dyDescent="0.3">
      <c r="A27" s="26" t="s">
        <v>50</v>
      </c>
      <c r="B27" s="26" t="s">
        <v>140</v>
      </c>
      <c r="C27" s="26" t="s">
        <v>59</v>
      </c>
      <c r="D27" s="26" t="s">
        <v>29</v>
      </c>
      <c r="E27" s="40">
        <f t="shared" si="0"/>
        <v>8</v>
      </c>
      <c r="F27" s="4"/>
      <c r="G27" s="4"/>
      <c r="H27" s="4"/>
      <c r="I27" s="4">
        <v>1</v>
      </c>
      <c r="J27" s="4">
        <v>1</v>
      </c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v>1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>
        <v>2</v>
      </c>
      <c r="BS27" s="4"/>
      <c r="BT27" s="4"/>
      <c r="BU27" s="4">
        <v>1</v>
      </c>
      <c r="BV27" s="4">
        <v>1</v>
      </c>
      <c r="BW27" s="4"/>
      <c r="BX27" s="4"/>
      <c r="BY27" s="4"/>
    </row>
    <row r="28" spans="1:77" x14ac:dyDescent="0.3">
      <c r="A28" s="26" t="s">
        <v>51</v>
      </c>
      <c r="B28" s="26" t="s">
        <v>141</v>
      </c>
      <c r="C28" s="26" t="s">
        <v>59</v>
      </c>
      <c r="D28" s="26" t="s">
        <v>29</v>
      </c>
      <c r="E28" s="40">
        <f t="shared" si="0"/>
        <v>52</v>
      </c>
      <c r="F28" s="4"/>
      <c r="G28" s="4">
        <v>8</v>
      </c>
      <c r="H28" s="4">
        <v>2</v>
      </c>
      <c r="I28" s="4">
        <v>2</v>
      </c>
      <c r="J28" s="4">
        <v>1</v>
      </c>
      <c r="K28" s="4">
        <v>2</v>
      </c>
      <c r="L28" s="4">
        <v>10</v>
      </c>
      <c r="M28" s="4"/>
      <c r="N28" s="4"/>
      <c r="O28" s="4"/>
      <c r="P28" s="4"/>
      <c r="Q28" s="4">
        <v>1</v>
      </c>
      <c r="R28" s="4"/>
      <c r="S28" s="4">
        <v>2</v>
      </c>
      <c r="T28" s="4"/>
      <c r="U28" s="4">
        <v>2</v>
      </c>
      <c r="V28" s="4">
        <v>1</v>
      </c>
      <c r="W28" s="4"/>
      <c r="X28" s="4"/>
      <c r="Y28" s="4"/>
      <c r="Z28" s="4"/>
      <c r="AA28" s="4">
        <v>1</v>
      </c>
      <c r="AB28" s="4"/>
      <c r="AC28" s="4">
        <v>2</v>
      </c>
      <c r="AD28" s="4"/>
      <c r="AE28" s="4"/>
      <c r="AF28" s="4"/>
      <c r="AG28" s="4">
        <v>1</v>
      </c>
      <c r="AH28" s="4"/>
      <c r="AI28" s="4"/>
      <c r="AJ28" s="4"/>
      <c r="AK28" s="4"/>
      <c r="AL28" s="4">
        <v>2</v>
      </c>
      <c r="AM28" s="4"/>
      <c r="AN28" s="4"/>
      <c r="AO28" s="4"/>
      <c r="AP28" s="4">
        <v>1</v>
      </c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>
        <v>1</v>
      </c>
      <c r="BE28" s="4"/>
      <c r="BF28" s="4"/>
      <c r="BG28" s="4"/>
      <c r="BH28" s="4"/>
      <c r="BI28" s="4"/>
      <c r="BJ28" s="4"/>
      <c r="BK28" s="4"/>
      <c r="BL28" s="4"/>
      <c r="BM28" s="4"/>
      <c r="BN28" s="4">
        <v>1</v>
      </c>
      <c r="BO28" s="4"/>
      <c r="BP28" s="4"/>
      <c r="BQ28" s="4"/>
      <c r="BR28" s="4">
        <v>8</v>
      </c>
      <c r="BS28" s="4"/>
      <c r="BT28" s="4">
        <v>1</v>
      </c>
      <c r="BU28" s="4">
        <v>1</v>
      </c>
      <c r="BV28" s="4">
        <v>2</v>
      </c>
      <c r="BW28" s="4"/>
      <c r="BX28" s="4"/>
      <c r="BY28" s="4"/>
    </row>
    <row r="29" spans="1:77" x14ac:dyDescent="0.3">
      <c r="A29" s="26" t="s">
        <v>52</v>
      </c>
      <c r="B29" s="26" t="s">
        <v>183</v>
      </c>
      <c r="C29" s="26" t="s">
        <v>59</v>
      </c>
      <c r="D29" s="26" t="s">
        <v>29</v>
      </c>
      <c r="E29" s="40">
        <f t="shared" si="0"/>
        <v>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/>
      <c r="AN29" s="4"/>
      <c r="AO29" s="4"/>
      <c r="AP29" s="4">
        <v>2</v>
      </c>
      <c r="AQ29" s="4"/>
      <c r="AR29" s="4"/>
      <c r="AS29" s="4"/>
      <c r="AT29" s="4"/>
      <c r="AU29" s="4"/>
      <c r="AV29" s="4"/>
      <c r="AW29" s="4"/>
      <c r="AX29" s="4"/>
      <c r="AY29" s="4"/>
      <c r="AZ29" s="4">
        <v>1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1:77" x14ac:dyDescent="0.3">
      <c r="A30" s="26" t="s">
        <v>53</v>
      </c>
      <c r="B30" s="26" t="s">
        <v>142</v>
      </c>
      <c r="C30" s="26" t="s">
        <v>59</v>
      </c>
      <c r="D30" s="26" t="s">
        <v>29</v>
      </c>
      <c r="E30" s="40">
        <f t="shared" si="0"/>
        <v>16</v>
      </c>
      <c r="F30" s="4"/>
      <c r="G30" s="4">
        <v>2</v>
      </c>
      <c r="H30" s="4">
        <v>1</v>
      </c>
      <c r="I30" s="4"/>
      <c r="J30" s="4"/>
      <c r="K30" s="4"/>
      <c r="L30" s="4"/>
      <c r="M30" s="4"/>
      <c r="N30" s="4"/>
      <c r="O30" s="4">
        <v>1</v>
      </c>
      <c r="P30" s="4"/>
      <c r="Q30" s="4"/>
      <c r="R30" s="4"/>
      <c r="S30" s="4"/>
      <c r="T30" s="4"/>
      <c r="U30" s="4"/>
      <c r="V30" s="4">
        <v>1</v>
      </c>
      <c r="W30" s="4"/>
      <c r="X30" s="4"/>
      <c r="Y30" s="4"/>
      <c r="Z30" s="4"/>
      <c r="AA30" s="4"/>
      <c r="AB30" s="4"/>
      <c r="AC30" s="4">
        <v>1</v>
      </c>
      <c r="AD30" s="4"/>
      <c r="AE30" s="4"/>
      <c r="AF30" s="4"/>
      <c r="AG30" s="4"/>
      <c r="AH30" s="4"/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/>
      <c r="AS30" s="4"/>
      <c r="AT30" s="4">
        <v>1</v>
      </c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>
        <v>1</v>
      </c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>
        <v>4</v>
      </c>
      <c r="BS30" s="4"/>
      <c r="BT30" s="4">
        <v>1</v>
      </c>
      <c r="BU30" s="4">
        <v>1</v>
      </c>
      <c r="BV30" s="4"/>
      <c r="BW30" s="4"/>
      <c r="BX30" s="4"/>
      <c r="BY30" s="4"/>
    </row>
    <row r="31" spans="1:77" x14ac:dyDescent="0.3">
      <c r="A31" s="26" t="s">
        <v>54</v>
      </c>
      <c r="B31" s="26" t="s">
        <v>143</v>
      </c>
      <c r="C31" s="26" t="s">
        <v>59</v>
      </c>
      <c r="D31" s="26" t="s">
        <v>29</v>
      </c>
      <c r="E31" s="40">
        <f t="shared" si="0"/>
        <v>19</v>
      </c>
      <c r="F31" s="4"/>
      <c r="G31" s="4"/>
      <c r="H31" s="4">
        <v>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>
        <v>1</v>
      </c>
      <c r="U31" s="4"/>
      <c r="V31" s="4"/>
      <c r="W31" s="4"/>
      <c r="X31" s="4"/>
      <c r="Y31" s="4"/>
      <c r="Z31" s="4">
        <v>5</v>
      </c>
      <c r="AA31" s="4"/>
      <c r="AB31" s="4"/>
      <c r="AC31" s="4"/>
      <c r="AD31" s="4">
        <v>2</v>
      </c>
      <c r="AE31" s="4"/>
      <c r="AF31" s="4"/>
      <c r="AG31" s="4"/>
      <c r="AH31" s="4"/>
      <c r="AI31" s="4"/>
      <c r="AJ31" s="4"/>
      <c r="AK31" s="4"/>
      <c r="AL31" s="4"/>
      <c r="AM31" s="4">
        <v>3</v>
      </c>
      <c r="AN31" s="4">
        <v>2</v>
      </c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>
        <v>4</v>
      </c>
      <c r="BS31" s="4"/>
      <c r="BT31" s="4"/>
      <c r="BU31" s="4"/>
      <c r="BV31" s="4"/>
      <c r="BW31" s="4"/>
      <c r="BX31" s="4"/>
      <c r="BY31" s="4"/>
    </row>
    <row r="32" spans="1:77" x14ac:dyDescent="0.3">
      <c r="A32" s="26" t="s">
        <v>55</v>
      </c>
      <c r="B32" s="26" t="s">
        <v>144</v>
      </c>
      <c r="C32" s="26" t="s">
        <v>59</v>
      </c>
      <c r="D32" s="26" t="s">
        <v>25</v>
      </c>
      <c r="E32" s="40">
        <f t="shared" si="0"/>
        <v>4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v>2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>
        <v>2</v>
      </c>
      <c r="BS32" s="4"/>
      <c r="BT32" s="4"/>
      <c r="BU32" s="4"/>
      <c r="BV32" s="4"/>
      <c r="BW32" s="4"/>
      <c r="BX32" s="4"/>
      <c r="BY32" s="4"/>
    </row>
    <row r="33" spans="1:77" x14ac:dyDescent="0.3">
      <c r="A33" s="26" t="s">
        <v>56</v>
      </c>
      <c r="B33" s="26" t="s">
        <v>184</v>
      </c>
      <c r="C33" s="26" t="s">
        <v>59</v>
      </c>
      <c r="D33" s="26" t="s">
        <v>29</v>
      </c>
      <c r="E33" s="40">
        <f t="shared" si="0"/>
        <v>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>
        <v>1</v>
      </c>
      <c r="BN33" s="4"/>
      <c r="BO33" s="4"/>
      <c r="BP33" s="4"/>
      <c r="BQ33" s="4"/>
      <c r="BR33" s="4"/>
      <c r="BS33" s="4"/>
      <c r="BT33" s="4">
        <v>2</v>
      </c>
      <c r="BU33" s="4"/>
      <c r="BV33" s="4">
        <v>1</v>
      </c>
      <c r="BW33" s="4"/>
      <c r="BX33" s="4"/>
      <c r="BY33" s="4"/>
    </row>
    <row r="34" spans="1:77" x14ac:dyDescent="0.3">
      <c r="A34" s="26" t="s">
        <v>57</v>
      </c>
      <c r="B34" s="26" t="s">
        <v>145</v>
      </c>
      <c r="C34" s="26" t="s">
        <v>59</v>
      </c>
      <c r="D34" s="26" t="s">
        <v>29</v>
      </c>
      <c r="E34" s="40">
        <f t="shared" si="0"/>
        <v>9</v>
      </c>
      <c r="F34" s="4"/>
      <c r="G34" s="4"/>
      <c r="H34" s="4">
        <v>1</v>
      </c>
      <c r="I34" s="4"/>
      <c r="J34" s="4"/>
      <c r="K34" s="4"/>
      <c r="L34" s="4">
        <v>2</v>
      </c>
      <c r="M34" s="4"/>
      <c r="N34" s="4"/>
      <c r="O34" s="4"/>
      <c r="P34" s="4">
        <v>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1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>
        <v>1</v>
      </c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/>
      <c r="BY34" s="4"/>
    </row>
    <row r="35" spans="1:77" x14ac:dyDescent="0.3">
      <c r="A35" s="26" t="s">
        <v>58</v>
      </c>
      <c r="B35" s="26" t="s">
        <v>202</v>
      </c>
      <c r="C35" s="26" t="s">
        <v>59</v>
      </c>
      <c r="D35" s="26" t="s">
        <v>25</v>
      </c>
      <c r="E35" s="40">
        <f t="shared" si="0"/>
        <v>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v>1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>
        <v>1</v>
      </c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>
        <v>1</v>
      </c>
      <c r="BS35" s="4"/>
      <c r="BT35" s="4"/>
      <c r="BU35" s="4"/>
      <c r="BV35" s="4"/>
      <c r="BW35" s="4"/>
      <c r="BX35" s="4"/>
      <c r="BY35" s="4"/>
    </row>
    <row r="36" spans="1:77" x14ac:dyDescent="0.3">
      <c r="A36" s="26" t="s">
        <v>60</v>
      </c>
      <c r="B36" s="26" t="s">
        <v>192</v>
      </c>
      <c r="C36" s="26" t="s">
        <v>135</v>
      </c>
      <c r="D36" s="26" t="s">
        <v>29</v>
      </c>
      <c r="E36" s="40">
        <f t="shared" si="0"/>
        <v>17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>
        <v>2</v>
      </c>
      <c r="T36" s="4"/>
      <c r="U36" s="4"/>
      <c r="V36" s="4"/>
      <c r="W36" s="4"/>
      <c r="X36" s="4"/>
      <c r="Y36" s="4"/>
      <c r="Z36" s="4"/>
      <c r="AA36" s="4"/>
      <c r="AB36" s="4"/>
      <c r="AC36" s="4">
        <v>3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>
        <v>11</v>
      </c>
      <c r="BS36" s="4"/>
      <c r="BT36" s="4">
        <v>1</v>
      </c>
      <c r="BU36" s="4"/>
      <c r="BV36" s="4"/>
      <c r="BW36" s="4"/>
      <c r="BX36" s="4"/>
      <c r="BY36" s="4"/>
    </row>
    <row r="37" spans="1:77" x14ac:dyDescent="0.3">
      <c r="A37" s="26" t="s">
        <v>61</v>
      </c>
      <c r="B37" s="26" t="s">
        <v>228</v>
      </c>
      <c r="C37" s="26" t="s">
        <v>37</v>
      </c>
      <c r="D37" s="26" t="s">
        <v>25</v>
      </c>
      <c r="E37" s="40">
        <f t="shared" ref="E37:E68" si="1">SUM(F37:BY37)</f>
        <v>21</v>
      </c>
      <c r="F37" s="4"/>
      <c r="G37" s="4">
        <v>1</v>
      </c>
      <c r="H37" s="4">
        <v>1</v>
      </c>
      <c r="I37" s="4"/>
      <c r="J37" s="4"/>
      <c r="K37" s="4"/>
      <c r="L37" s="4">
        <v>1</v>
      </c>
      <c r="M37" s="4"/>
      <c r="N37" s="4">
        <v>1</v>
      </c>
      <c r="O37" s="4"/>
      <c r="P37" s="4"/>
      <c r="Q37" s="4"/>
      <c r="R37" s="4"/>
      <c r="S37" s="4"/>
      <c r="T37" s="4"/>
      <c r="U37" s="4"/>
      <c r="V37" s="4"/>
      <c r="W37" s="4">
        <v>1</v>
      </c>
      <c r="X37" s="4"/>
      <c r="Y37" s="4"/>
      <c r="Z37" s="4"/>
      <c r="AA37" s="4"/>
      <c r="AB37" s="4"/>
      <c r="AC37" s="4">
        <v>1</v>
      </c>
      <c r="AD37" s="4"/>
      <c r="AE37" s="4"/>
      <c r="AF37" s="4"/>
      <c r="AG37" s="4"/>
      <c r="AH37" s="4"/>
      <c r="AI37" s="4">
        <v>2</v>
      </c>
      <c r="AJ37" s="4">
        <v>1</v>
      </c>
      <c r="AK37" s="4">
        <v>1</v>
      </c>
      <c r="AL37" s="4"/>
      <c r="AM37" s="4"/>
      <c r="AN37" s="4">
        <v>1</v>
      </c>
      <c r="AO37" s="4"/>
      <c r="AP37" s="4"/>
      <c r="AQ37" s="4"/>
      <c r="AR37" s="4"/>
      <c r="AS37" s="4">
        <v>1</v>
      </c>
      <c r="AT37" s="4">
        <v>1</v>
      </c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>
        <v>1</v>
      </c>
      <c r="BI37" s="4"/>
      <c r="BJ37" s="4"/>
      <c r="BK37" s="4"/>
      <c r="BL37" s="4"/>
      <c r="BM37" s="4"/>
      <c r="BN37" s="4">
        <v>1</v>
      </c>
      <c r="BO37" s="4">
        <v>1</v>
      </c>
      <c r="BP37" s="4"/>
      <c r="BQ37" s="4"/>
      <c r="BR37" s="4">
        <v>1</v>
      </c>
      <c r="BS37" s="4">
        <v>2</v>
      </c>
      <c r="BT37" s="4"/>
      <c r="BU37" s="4"/>
      <c r="BV37" s="4">
        <v>1</v>
      </c>
      <c r="BW37" s="4">
        <v>1</v>
      </c>
      <c r="BX37" s="4"/>
      <c r="BY37" s="4"/>
    </row>
    <row r="38" spans="1:77" x14ac:dyDescent="0.3">
      <c r="A38" s="26" t="s">
        <v>63</v>
      </c>
      <c r="B38" s="26" t="s">
        <v>146</v>
      </c>
      <c r="C38" s="26" t="s">
        <v>65</v>
      </c>
      <c r="D38" s="26" t="s">
        <v>29</v>
      </c>
      <c r="E38" s="40">
        <f t="shared" si="1"/>
        <v>7</v>
      </c>
      <c r="F38" s="4"/>
      <c r="G38" s="4">
        <v>2</v>
      </c>
      <c r="H38" s="4">
        <v>2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>
        <v>2</v>
      </c>
      <c r="BS38" s="4"/>
      <c r="BT38" s="4"/>
      <c r="BU38" s="4"/>
      <c r="BV38" s="4"/>
      <c r="BW38" s="4"/>
      <c r="BX38" s="4"/>
      <c r="BY38" s="4"/>
    </row>
    <row r="39" spans="1:77" x14ac:dyDescent="0.3">
      <c r="A39" s="26" t="s">
        <v>64</v>
      </c>
      <c r="B39" s="26" t="s">
        <v>147</v>
      </c>
      <c r="C39" s="26" t="s">
        <v>65</v>
      </c>
      <c r="D39" s="26" t="s">
        <v>29</v>
      </c>
      <c r="E39" s="40">
        <f t="shared" si="1"/>
        <v>13</v>
      </c>
      <c r="F39" s="4"/>
      <c r="G39" s="4"/>
      <c r="H39" s="4"/>
      <c r="I39" s="4"/>
      <c r="J39" s="4"/>
      <c r="K39" s="4"/>
      <c r="L39" s="4"/>
      <c r="M39" s="4"/>
      <c r="N39" s="4">
        <v>4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>
        <v>1</v>
      </c>
      <c r="AD39" s="4"/>
      <c r="AE39" s="4"/>
      <c r="AF39" s="4"/>
      <c r="AG39" s="4"/>
      <c r="AH39" s="4"/>
      <c r="AI39" s="4"/>
      <c r="AJ39" s="4"/>
      <c r="AK39" s="4"/>
      <c r="AL39" s="4">
        <v>1</v>
      </c>
      <c r="AM39" s="4"/>
      <c r="AN39" s="4"/>
      <c r="AO39" s="4"/>
      <c r="AP39" s="4">
        <v>1</v>
      </c>
      <c r="AQ39" s="4"/>
      <c r="AR39" s="4"/>
      <c r="AS39" s="4"/>
      <c r="AT39" s="4"/>
      <c r="AU39" s="4"/>
      <c r="AV39" s="4"/>
      <c r="AW39" s="4"/>
      <c r="AX39" s="4"/>
      <c r="AY39" s="4"/>
      <c r="AZ39" s="4">
        <v>1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>
        <v>2</v>
      </c>
      <c r="BS39" s="4"/>
      <c r="BT39" s="4">
        <v>2</v>
      </c>
      <c r="BU39" s="4">
        <v>1</v>
      </c>
      <c r="BV39" s="4"/>
      <c r="BW39" s="4"/>
      <c r="BX39" s="4"/>
      <c r="BY39" s="4"/>
    </row>
    <row r="40" spans="1:77" x14ac:dyDescent="0.3">
      <c r="A40" s="26" t="s">
        <v>66</v>
      </c>
      <c r="B40" s="26" t="s">
        <v>203</v>
      </c>
      <c r="C40" s="26" t="s">
        <v>67</v>
      </c>
      <c r="D40" s="26" t="s">
        <v>29</v>
      </c>
      <c r="E40" s="40">
        <f t="shared" si="1"/>
        <v>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>
        <v>1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>
        <v>2</v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</row>
    <row r="41" spans="1:77" x14ac:dyDescent="0.3">
      <c r="A41" s="26" t="s">
        <v>69</v>
      </c>
      <c r="B41" s="26" t="s">
        <v>148</v>
      </c>
      <c r="C41" s="26" t="s">
        <v>28</v>
      </c>
      <c r="D41" s="26" t="s">
        <v>29</v>
      </c>
      <c r="E41" s="40">
        <f t="shared" si="1"/>
        <v>10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>
        <v>1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>
        <v>6</v>
      </c>
      <c r="BR41" s="4">
        <v>3</v>
      </c>
      <c r="BS41" s="4"/>
      <c r="BT41" s="4"/>
      <c r="BU41" s="4"/>
      <c r="BV41" s="4"/>
      <c r="BW41" s="4"/>
      <c r="BX41" s="4"/>
      <c r="BY41" s="4"/>
    </row>
    <row r="42" spans="1:77" x14ac:dyDescent="0.3">
      <c r="A42" s="26" t="s">
        <v>70</v>
      </c>
      <c r="B42" s="26" t="s">
        <v>68</v>
      </c>
      <c r="C42" s="26" t="s">
        <v>28</v>
      </c>
      <c r="D42" s="26" t="s">
        <v>29</v>
      </c>
      <c r="E42" s="40">
        <f t="shared" si="1"/>
        <v>17</v>
      </c>
      <c r="F42" s="4"/>
      <c r="G42" s="4">
        <v>1</v>
      </c>
      <c r="H42" s="4">
        <v>1</v>
      </c>
      <c r="I42" s="4">
        <v>2</v>
      </c>
      <c r="J42" s="4"/>
      <c r="K42" s="4"/>
      <c r="L42" s="4">
        <v>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>
        <v>1</v>
      </c>
      <c r="AD42" s="4"/>
      <c r="AE42" s="4"/>
      <c r="AF42" s="4"/>
      <c r="AG42" s="4"/>
      <c r="AH42" s="4">
        <v>2</v>
      </c>
      <c r="AI42" s="4"/>
      <c r="AJ42" s="4"/>
      <c r="AK42" s="4"/>
      <c r="AL42" s="4"/>
      <c r="AM42" s="4">
        <v>3</v>
      </c>
      <c r="AN42" s="4"/>
      <c r="AO42" s="4"/>
      <c r="AP42" s="4"/>
      <c r="AQ42" s="4"/>
      <c r="AR42" s="4"/>
      <c r="AS42" s="4"/>
      <c r="AT42" s="4">
        <v>1</v>
      </c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>
        <v>3</v>
      </c>
      <c r="BU42" s="4"/>
      <c r="BV42" s="4"/>
      <c r="BW42" s="4"/>
      <c r="BX42" s="4"/>
      <c r="BY42" s="4"/>
    </row>
    <row r="43" spans="1:77" x14ac:dyDescent="0.3">
      <c r="A43" s="26" t="s">
        <v>71</v>
      </c>
      <c r="B43" s="26" t="s">
        <v>149</v>
      </c>
      <c r="C43" s="26" t="s">
        <v>28</v>
      </c>
      <c r="D43" s="26" t="s">
        <v>29</v>
      </c>
      <c r="E43" s="40">
        <f t="shared" si="1"/>
        <v>12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>
        <v>1</v>
      </c>
      <c r="AD43" s="4"/>
      <c r="AE43" s="4"/>
      <c r="AF43" s="4"/>
      <c r="AG43" s="4"/>
      <c r="AH43" s="4"/>
      <c r="AI43" s="4"/>
      <c r="AJ43" s="4"/>
      <c r="AK43" s="4"/>
      <c r="AL43" s="4">
        <v>1</v>
      </c>
      <c r="AM43" s="4"/>
      <c r="AN43" s="4"/>
      <c r="AO43" s="4"/>
      <c r="AP43" s="4">
        <v>1</v>
      </c>
      <c r="AQ43" s="4"/>
      <c r="AR43" s="4"/>
      <c r="AS43" s="4">
        <v>2</v>
      </c>
      <c r="AT43" s="4"/>
      <c r="AU43" s="4">
        <v>1</v>
      </c>
      <c r="AV43" s="4"/>
      <c r="AW43" s="4"/>
      <c r="AX43" s="4"/>
      <c r="AY43" s="4"/>
      <c r="AZ43" s="4"/>
      <c r="BA43" s="4"/>
      <c r="BB43" s="4"/>
      <c r="BC43" s="4"/>
      <c r="BD43" s="4"/>
      <c r="BE43" s="4">
        <v>1</v>
      </c>
      <c r="BF43" s="4"/>
      <c r="BG43" s="4"/>
      <c r="BH43" s="4"/>
      <c r="BI43" s="4"/>
      <c r="BJ43" s="4"/>
      <c r="BK43" s="4"/>
      <c r="BL43" s="4"/>
      <c r="BM43" s="4"/>
      <c r="BN43" s="4"/>
      <c r="BO43" s="4">
        <v>2</v>
      </c>
      <c r="BP43" s="4"/>
      <c r="BQ43" s="4"/>
      <c r="BR43" s="4">
        <v>1</v>
      </c>
      <c r="BS43" s="4"/>
      <c r="BT43" s="4"/>
      <c r="BU43" s="4">
        <v>1</v>
      </c>
      <c r="BV43" s="4"/>
      <c r="BW43" s="4">
        <v>1</v>
      </c>
      <c r="BX43" s="4"/>
      <c r="BY43" s="4"/>
    </row>
    <row r="44" spans="1:77" x14ac:dyDescent="0.3">
      <c r="A44" s="26" t="s">
        <v>72</v>
      </c>
      <c r="B44" s="26" t="s">
        <v>150</v>
      </c>
      <c r="C44" s="26" t="s">
        <v>28</v>
      </c>
      <c r="D44" s="26" t="s">
        <v>29</v>
      </c>
      <c r="E44" s="40">
        <f t="shared" si="1"/>
        <v>5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v>1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>
        <v>2</v>
      </c>
      <c r="AL44" s="4">
        <v>2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x14ac:dyDescent="0.3">
      <c r="A45" s="26" t="s">
        <v>73</v>
      </c>
      <c r="B45" s="26" t="s">
        <v>151</v>
      </c>
      <c r="C45" s="26" t="s">
        <v>28</v>
      </c>
      <c r="D45" s="26" t="s">
        <v>25</v>
      </c>
      <c r="E45" s="40">
        <f t="shared" si="1"/>
        <v>7</v>
      </c>
      <c r="F45" s="4"/>
      <c r="G45" s="4"/>
      <c r="H45" s="4"/>
      <c r="I45" s="4"/>
      <c r="J45" s="4">
        <v>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>
        <v>6</v>
      </c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x14ac:dyDescent="0.3">
      <c r="A46" s="26" t="s">
        <v>323</v>
      </c>
      <c r="B46" s="26" t="s">
        <v>328</v>
      </c>
      <c r="C46" s="26" t="s">
        <v>28</v>
      </c>
      <c r="D46" s="26" t="s">
        <v>25</v>
      </c>
      <c r="E46" s="40">
        <f t="shared" si="1"/>
        <v>2</v>
      </c>
      <c r="F46" s="4"/>
      <c r="G46" s="4">
        <v>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>
        <v>1</v>
      </c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x14ac:dyDescent="0.3">
      <c r="A47" s="26" t="s">
        <v>187</v>
      </c>
      <c r="B47" s="26" t="s">
        <v>204</v>
      </c>
      <c r="C47" s="26" t="s">
        <v>28</v>
      </c>
      <c r="D47" s="26" t="s">
        <v>25</v>
      </c>
      <c r="E47" s="40">
        <f t="shared" si="1"/>
        <v>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v>1</v>
      </c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x14ac:dyDescent="0.3">
      <c r="A48" s="26" t="s">
        <v>74</v>
      </c>
      <c r="B48" s="26" t="s">
        <v>193</v>
      </c>
      <c r="C48" s="26" t="s">
        <v>152</v>
      </c>
      <c r="D48" s="26" t="s">
        <v>29</v>
      </c>
      <c r="E48" s="40">
        <f t="shared" si="1"/>
        <v>27</v>
      </c>
      <c r="F48" s="4"/>
      <c r="G48" s="4">
        <v>1</v>
      </c>
      <c r="H48" s="4"/>
      <c r="I48" s="4"/>
      <c r="J48" s="4"/>
      <c r="K48" s="4">
        <v>1</v>
      </c>
      <c r="L48" s="4">
        <v>1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>
        <v>8</v>
      </c>
      <c r="X48" s="4"/>
      <c r="Y48" s="4">
        <v>2</v>
      </c>
      <c r="Z48" s="4"/>
      <c r="AA48" s="4"/>
      <c r="AB48" s="4"/>
      <c r="AC48" s="4"/>
      <c r="AD48" s="4"/>
      <c r="AE48" s="4"/>
      <c r="AF48" s="4"/>
      <c r="AG48" s="4">
        <v>1</v>
      </c>
      <c r="AH48" s="4"/>
      <c r="AI48" s="4">
        <v>1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>
        <v>1</v>
      </c>
      <c r="AV48" s="4"/>
      <c r="AW48" s="4"/>
      <c r="AX48" s="4"/>
      <c r="AY48" s="4">
        <v>1</v>
      </c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>
        <v>1</v>
      </c>
      <c r="BN48" s="4"/>
      <c r="BO48" s="4"/>
      <c r="BP48" s="4"/>
      <c r="BQ48" s="4"/>
      <c r="BR48" s="4">
        <v>6</v>
      </c>
      <c r="BS48" s="4"/>
      <c r="BT48" s="4"/>
      <c r="BU48" s="4">
        <v>2</v>
      </c>
      <c r="BV48" s="4"/>
      <c r="BW48" s="4">
        <v>1</v>
      </c>
      <c r="BX48" s="4"/>
      <c r="BY48" s="4"/>
    </row>
    <row r="49" spans="1:77" x14ac:dyDescent="0.3">
      <c r="A49" s="26" t="s">
        <v>75</v>
      </c>
      <c r="B49" s="26" t="s">
        <v>153</v>
      </c>
      <c r="C49" s="26" t="s">
        <v>76</v>
      </c>
      <c r="D49" s="26" t="s">
        <v>29</v>
      </c>
      <c r="E49" s="40">
        <f t="shared" si="1"/>
        <v>10</v>
      </c>
      <c r="F49" s="4"/>
      <c r="G49" s="4">
        <v>2</v>
      </c>
      <c r="H49" s="4"/>
      <c r="I49" s="4"/>
      <c r="J49" s="4"/>
      <c r="K49" s="4">
        <v>1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>
        <v>1</v>
      </c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>
        <v>2</v>
      </c>
      <c r="BO49" s="4"/>
      <c r="BP49" s="4"/>
      <c r="BQ49" s="4"/>
      <c r="BR49" s="4">
        <v>3</v>
      </c>
      <c r="BS49" s="4"/>
      <c r="BT49" s="4"/>
      <c r="BU49" s="4">
        <v>1</v>
      </c>
      <c r="BV49" s="4"/>
      <c r="BW49" s="4"/>
      <c r="BX49" s="4"/>
      <c r="BY49" s="4"/>
    </row>
    <row r="50" spans="1:77" x14ac:dyDescent="0.3">
      <c r="A50" s="26" t="s">
        <v>77</v>
      </c>
      <c r="B50" s="26" t="s">
        <v>154</v>
      </c>
      <c r="C50" s="26" t="s">
        <v>152</v>
      </c>
      <c r="D50" s="26" t="s">
        <v>29</v>
      </c>
      <c r="E50" s="40">
        <f t="shared" si="1"/>
        <v>13</v>
      </c>
      <c r="F50" s="4"/>
      <c r="G50" s="4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>
        <v>1</v>
      </c>
      <c r="Y50" s="4"/>
      <c r="Z50" s="4"/>
      <c r="AA50" s="4"/>
      <c r="AB50" s="4"/>
      <c r="AC50" s="4"/>
      <c r="AD50" s="4"/>
      <c r="AE50" s="4"/>
      <c r="AF50" s="4"/>
      <c r="AG50" s="4">
        <v>1</v>
      </c>
      <c r="AH50" s="4"/>
      <c r="AI50" s="4"/>
      <c r="AJ50" s="4"/>
      <c r="AK50" s="4"/>
      <c r="AL50" s="4"/>
      <c r="AM50" s="4"/>
      <c r="AN50" s="4"/>
      <c r="AO50" s="4"/>
      <c r="AP50" s="4">
        <v>2</v>
      </c>
      <c r="AQ50" s="4"/>
      <c r="AR50" s="4"/>
      <c r="AS50" s="4"/>
      <c r="AT50" s="4"/>
      <c r="AU50" s="4">
        <v>2</v>
      </c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>
        <v>4</v>
      </c>
      <c r="BS50" s="4"/>
      <c r="BT50" s="4">
        <v>1</v>
      </c>
      <c r="BU50" s="4"/>
      <c r="BV50" s="4"/>
      <c r="BW50" s="4">
        <v>1</v>
      </c>
      <c r="BX50" s="4"/>
      <c r="BY50" s="4"/>
    </row>
    <row r="51" spans="1:77" x14ac:dyDescent="0.3">
      <c r="A51" s="26" t="s">
        <v>78</v>
      </c>
      <c r="B51" s="26" t="s">
        <v>155</v>
      </c>
      <c r="C51" s="26" t="s">
        <v>152</v>
      </c>
      <c r="D51" s="26" t="s">
        <v>29</v>
      </c>
      <c r="E51" s="40">
        <f t="shared" si="1"/>
        <v>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>
        <v>2</v>
      </c>
      <c r="BS51" s="4"/>
      <c r="BT51" s="4"/>
      <c r="BU51" s="4"/>
      <c r="BV51" s="4"/>
      <c r="BW51" s="4"/>
      <c r="BX51" s="4"/>
      <c r="BY51" s="4"/>
    </row>
    <row r="52" spans="1:77" x14ac:dyDescent="0.3">
      <c r="A52" s="26" t="s">
        <v>215</v>
      </c>
      <c r="B52" s="26" t="s">
        <v>221</v>
      </c>
      <c r="C52" s="26" t="s">
        <v>152</v>
      </c>
      <c r="D52" s="26" t="s">
        <v>25</v>
      </c>
      <c r="E52" s="40">
        <f t="shared" si="1"/>
        <v>2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>
        <v>2</v>
      </c>
      <c r="BS52" s="4"/>
      <c r="BT52" s="4"/>
      <c r="BU52" s="4"/>
      <c r="BV52" s="4"/>
      <c r="BW52" s="4"/>
      <c r="BX52" s="4"/>
      <c r="BY52" s="4"/>
    </row>
    <row r="53" spans="1:77" x14ac:dyDescent="0.3">
      <c r="A53" s="26" t="s">
        <v>324</v>
      </c>
      <c r="B53" s="26" t="s">
        <v>329</v>
      </c>
      <c r="C53" s="26" t="s">
        <v>48</v>
      </c>
      <c r="D53" s="26" t="s">
        <v>25</v>
      </c>
      <c r="E53" s="40">
        <f t="shared" si="1"/>
        <v>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>
        <v>1</v>
      </c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>
        <v>1</v>
      </c>
      <c r="BS53" s="4"/>
      <c r="BT53" s="4"/>
      <c r="BU53" s="4"/>
      <c r="BV53" s="4"/>
      <c r="BW53" s="4"/>
      <c r="BX53" s="4"/>
      <c r="BY53" s="4"/>
    </row>
    <row r="54" spans="1:77" x14ac:dyDescent="0.3">
      <c r="A54" s="26" t="s">
        <v>79</v>
      </c>
      <c r="B54" s="26" t="s">
        <v>194</v>
      </c>
      <c r="C54" s="26" t="s">
        <v>62</v>
      </c>
      <c r="D54" s="26" t="s">
        <v>29</v>
      </c>
      <c r="E54" s="40">
        <f t="shared" si="1"/>
        <v>5</v>
      </c>
      <c r="F54" s="4"/>
      <c r="G54" s="4"/>
      <c r="H54" s="4"/>
      <c r="I54" s="4"/>
      <c r="J54" s="4"/>
      <c r="K54" s="4"/>
      <c r="L54" s="4">
        <v>4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v>1</v>
      </c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</row>
    <row r="55" spans="1:77" x14ac:dyDescent="0.3">
      <c r="A55" s="26" t="s">
        <v>80</v>
      </c>
      <c r="B55" s="26" t="s">
        <v>195</v>
      </c>
      <c r="C55" s="26" t="s">
        <v>106</v>
      </c>
      <c r="D55" s="26" t="s">
        <v>29</v>
      </c>
      <c r="E55" s="40">
        <f t="shared" si="1"/>
        <v>8</v>
      </c>
      <c r="F55" s="4"/>
      <c r="G55" s="4">
        <v>4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>
        <v>2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>
        <v>2</v>
      </c>
      <c r="BX55" s="4"/>
      <c r="BY55" s="4"/>
    </row>
    <row r="56" spans="1:77" x14ac:dyDescent="0.3">
      <c r="A56" s="26" t="s">
        <v>81</v>
      </c>
      <c r="B56" s="26" t="s">
        <v>156</v>
      </c>
      <c r="C56" s="26" t="s">
        <v>62</v>
      </c>
      <c r="D56" s="26" t="s">
        <v>29</v>
      </c>
      <c r="E56" s="40">
        <f t="shared" si="1"/>
        <v>20</v>
      </c>
      <c r="F56" s="4"/>
      <c r="G56" s="4"/>
      <c r="H56" s="4">
        <v>1</v>
      </c>
      <c r="I56" s="4">
        <v>1</v>
      </c>
      <c r="J56" s="4"/>
      <c r="K56" s="4"/>
      <c r="L56" s="4"/>
      <c r="M56" s="4"/>
      <c r="N56" s="4"/>
      <c r="O56" s="4"/>
      <c r="P56" s="4"/>
      <c r="Q56" s="4"/>
      <c r="R56" s="4">
        <v>1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>
        <v>1</v>
      </c>
      <c r="AD56" s="4">
        <v>1</v>
      </c>
      <c r="AE56" s="4"/>
      <c r="AF56" s="4"/>
      <c r="AG56" s="4"/>
      <c r="AH56" s="4">
        <v>3</v>
      </c>
      <c r="AI56" s="4"/>
      <c r="AJ56" s="4"/>
      <c r="AK56" s="4"/>
      <c r="AL56" s="4">
        <v>1</v>
      </c>
      <c r="AM56" s="4"/>
      <c r="AN56" s="4"/>
      <c r="AO56" s="4"/>
      <c r="AP56" s="4"/>
      <c r="AQ56" s="4"/>
      <c r="AR56" s="4"/>
      <c r="AS56" s="4"/>
      <c r="AT56" s="4"/>
      <c r="AU56" s="4"/>
      <c r="AV56" s="4">
        <v>3</v>
      </c>
      <c r="AW56" s="4"/>
      <c r="AX56" s="4"/>
      <c r="AY56" s="4"/>
      <c r="AZ56" s="4"/>
      <c r="BA56" s="4">
        <v>3</v>
      </c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>
        <v>1</v>
      </c>
      <c r="BS56" s="4"/>
      <c r="BT56" s="4">
        <v>1</v>
      </c>
      <c r="BU56" s="4">
        <v>2</v>
      </c>
      <c r="BV56" s="4"/>
      <c r="BW56" s="4"/>
      <c r="BX56" s="4">
        <v>1</v>
      </c>
      <c r="BY56" s="4"/>
    </row>
    <row r="57" spans="1:77" x14ac:dyDescent="0.3">
      <c r="A57" s="26" t="s">
        <v>82</v>
      </c>
      <c r="B57" s="26" t="s">
        <v>157</v>
      </c>
      <c r="C57" s="26" t="s">
        <v>62</v>
      </c>
      <c r="D57" s="26" t="s">
        <v>29</v>
      </c>
      <c r="E57" s="40">
        <f t="shared" si="1"/>
        <v>18</v>
      </c>
      <c r="F57" s="4"/>
      <c r="G57" s="4"/>
      <c r="H57" s="4"/>
      <c r="I57" s="4"/>
      <c r="J57" s="4">
        <v>1</v>
      </c>
      <c r="K57" s="4"/>
      <c r="L57" s="4">
        <v>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>
        <v>4</v>
      </c>
      <c r="AQ57" s="4"/>
      <c r="AR57" s="4"/>
      <c r="AS57" s="4"/>
      <c r="AT57" s="4">
        <v>1</v>
      </c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>
        <v>9</v>
      </c>
      <c r="BS57" s="4"/>
      <c r="BT57" s="4">
        <v>1</v>
      </c>
      <c r="BU57" s="4"/>
      <c r="BV57" s="4"/>
      <c r="BW57" s="4"/>
      <c r="BX57" s="4"/>
      <c r="BY57" s="4"/>
    </row>
    <row r="58" spans="1:77" x14ac:dyDescent="0.3">
      <c r="A58" s="26" t="s">
        <v>83</v>
      </c>
      <c r="B58" s="26" t="s">
        <v>158</v>
      </c>
      <c r="C58" s="26" t="s">
        <v>62</v>
      </c>
      <c r="D58" s="26" t="s">
        <v>29</v>
      </c>
      <c r="E58" s="40">
        <f t="shared" si="1"/>
        <v>12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>
        <v>5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2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>
        <v>1</v>
      </c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>
        <v>1</v>
      </c>
      <c r="BG58" s="4"/>
      <c r="BH58" s="4"/>
      <c r="BI58" s="4"/>
      <c r="BJ58" s="4"/>
      <c r="BK58" s="4"/>
      <c r="BL58" s="4"/>
      <c r="BM58" s="4"/>
      <c r="BN58" s="4"/>
      <c r="BO58" s="4"/>
      <c r="BP58" s="4">
        <v>2</v>
      </c>
      <c r="BQ58" s="4"/>
      <c r="BR58" s="4">
        <v>1</v>
      </c>
      <c r="BS58" s="4"/>
      <c r="BT58" s="4"/>
      <c r="BU58" s="4"/>
      <c r="BV58" s="4"/>
      <c r="BW58" s="4"/>
      <c r="BX58" s="4"/>
      <c r="BY58" s="4"/>
    </row>
    <row r="59" spans="1:77" x14ac:dyDescent="0.3">
      <c r="A59" s="26" t="s">
        <v>84</v>
      </c>
      <c r="B59" s="26" t="s">
        <v>159</v>
      </c>
      <c r="C59" s="26" t="s">
        <v>62</v>
      </c>
      <c r="D59" s="26" t="s">
        <v>29</v>
      </c>
      <c r="E59" s="40">
        <f t="shared" si="1"/>
        <v>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>
        <v>3</v>
      </c>
      <c r="BS59" s="4"/>
      <c r="BT59" s="4"/>
      <c r="BU59" s="4"/>
      <c r="BV59" s="4"/>
      <c r="BW59" s="4"/>
      <c r="BX59" s="4"/>
      <c r="BY59" s="4"/>
    </row>
    <row r="60" spans="1:77" x14ac:dyDescent="0.3">
      <c r="A60" s="26" t="s">
        <v>216</v>
      </c>
      <c r="B60" s="26" t="s">
        <v>222</v>
      </c>
      <c r="C60" s="26" t="s">
        <v>62</v>
      </c>
      <c r="D60" s="26" t="s">
        <v>29</v>
      </c>
      <c r="E60" s="40">
        <f t="shared" si="1"/>
        <v>3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>
        <v>3</v>
      </c>
      <c r="BS60" s="4"/>
      <c r="BT60" s="4"/>
      <c r="BU60" s="4"/>
      <c r="BV60" s="4"/>
      <c r="BW60" s="4"/>
      <c r="BX60" s="4"/>
      <c r="BY60" s="4"/>
    </row>
    <row r="61" spans="1:77" x14ac:dyDescent="0.3">
      <c r="A61" s="26" t="s">
        <v>85</v>
      </c>
      <c r="B61" s="26" t="s">
        <v>205</v>
      </c>
      <c r="C61" s="26" t="s">
        <v>62</v>
      </c>
      <c r="D61" s="26" t="s">
        <v>25</v>
      </c>
      <c r="E61" s="40">
        <f t="shared" si="1"/>
        <v>7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v>1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>
        <v>3</v>
      </c>
      <c r="AD61" s="4"/>
      <c r="AE61" s="4"/>
      <c r="AF61" s="4"/>
      <c r="AG61" s="4">
        <v>1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>
        <v>2</v>
      </c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</row>
    <row r="62" spans="1:77" x14ac:dyDescent="0.3">
      <c r="A62" s="26" t="s">
        <v>86</v>
      </c>
      <c r="B62" s="26" t="s">
        <v>160</v>
      </c>
      <c r="C62" s="26" t="s">
        <v>135</v>
      </c>
      <c r="D62" s="26" t="s">
        <v>29</v>
      </c>
      <c r="E62" s="40">
        <f t="shared" si="1"/>
        <v>11</v>
      </c>
      <c r="F62" s="4"/>
      <c r="G62" s="4"/>
      <c r="H62" s="4"/>
      <c r="I62" s="4"/>
      <c r="J62" s="4"/>
      <c r="K62" s="4">
        <v>2</v>
      </c>
      <c r="L62" s="4"/>
      <c r="M62" s="4"/>
      <c r="N62" s="4"/>
      <c r="O62" s="4"/>
      <c r="P62" s="4">
        <v>1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>
        <v>2</v>
      </c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>
        <v>6</v>
      </c>
      <c r="BS62" s="4"/>
      <c r="BT62" s="4"/>
      <c r="BU62" s="4"/>
      <c r="BV62" s="4"/>
      <c r="BW62" s="4"/>
      <c r="BX62" s="4"/>
      <c r="BY62" s="4"/>
    </row>
    <row r="63" spans="1:77" x14ac:dyDescent="0.3">
      <c r="A63" s="26" t="s">
        <v>87</v>
      </c>
      <c r="B63" s="26" t="s">
        <v>161</v>
      </c>
      <c r="C63" s="26" t="s">
        <v>135</v>
      </c>
      <c r="D63" s="26" t="s">
        <v>29</v>
      </c>
      <c r="E63" s="40">
        <f t="shared" si="1"/>
        <v>13</v>
      </c>
      <c r="F63" s="4"/>
      <c r="G63" s="4">
        <v>1</v>
      </c>
      <c r="H63" s="4">
        <v>1</v>
      </c>
      <c r="I63" s="4"/>
      <c r="J63" s="4"/>
      <c r="K63" s="4">
        <v>1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>
        <v>1</v>
      </c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>
        <v>2</v>
      </c>
      <c r="AQ63" s="4"/>
      <c r="AR63" s="4"/>
      <c r="AS63" s="4"/>
      <c r="AT63" s="4">
        <v>1</v>
      </c>
      <c r="AU63" s="4">
        <v>2</v>
      </c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>
        <v>4</v>
      </c>
      <c r="BS63" s="4"/>
      <c r="BT63" s="4"/>
      <c r="BU63" s="4"/>
      <c r="BV63" s="4"/>
      <c r="BW63" s="4"/>
      <c r="BX63" s="4"/>
      <c r="BY63" s="4"/>
    </row>
    <row r="64" spans="1:77" x14ac:dyDescent="0.3">
      <c r="A64" s="26" t="s">
        <v>88</v>
      </c>
      <c r="B64" s="26" t="s">
        <v>206</v>
      </c>
      <c r="C64" s="26" t="s">
        <v>106</v>
      </c>
      <c r="D64" s="26" t="s">
        <v>29</v>
      </c>
      <c r="E64" s="40">
        <f t="shared" si="1"/>
        <v>4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>
        <v>2</v>
      </c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>
        <v>2</v>
      </c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</row>
    <row r="65" spans="1:77" x14ac:dyDescent="0.3">
      <c r="A65" s="26" t="s">
        <v>89</v>
      </c>
      <c r="B65" s="26" t="s">
        <v>196</v>
      </c>
      <c r="C65" s="26" t="s">
        <v>65</v>
      </c>
      <c r="D65" s="26" t="s">
        <v>29</v>
      </c>
      <c r="E65" s="40">
        <f t="shared" si="1"/>
        <v>7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>
        <v>7</v>
      </c>
      <c r="BS65" s="4"/>
      <c r="BT65" s="4"/>
      <c r="BU65" s="4"/>
      <c r="BV65" s="4"/>
      <c r="BW65" s="4"/>
      <c r="BX65" s="4"/>
      <c r="BY65" s="4"/>
    </row>
    <row r="66" spans="1:77" x14ac:dyDescent="0.3">
      <c r="A66" s="26" t="s">
        <v>90</v>
      </c>
      <c r="B66" s="26" t="s">
        <v>207</v>
      </c>
      <c r="C66" s="26" t="s">
        <v>37</v>
      </c>
      <c r="D66" s="26" t="s">
        <v>29</v>
      </c>
      <c r="E66" s="40">
        <f t="shared" si="1"/>
        <v>7</v>
      </c>
      <c r="F66" s="4"/>
      <c r="G66" s="4">
        <v>2</v>
      </c>
      <c r="H66" s="4">
        <v>1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>
        <v>2</v>
      </c>
      <c r="AD66" s="4"/>
      <c r="AE66" s="4"/>
      <c r="AF66" s="4"/>
      <c r="AG66" s="4"/>
      <c r="AH66" s="4"/>
      <c r="AI66" s="4"/>
      <c r="AJ66" s="4"/>
      <c r="AK66" s="4"/>
      <c r="AL66" s="4">
        <v>1</v>
      </c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>
        <v>1</v>
      </c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</row>
    <row r="67" spans="1:77" x14ac:dyDescent="0.3">
      <c r="A67" s="26" t="s">
        <v>92</v>
      </c>
      <c r="B67" s="26" t="s">
        <v>93</v>
      </c>
      <c r="C67" s="26" t="s">
        <v>59</v>
      </c>
      <c r="D67" s="26" t="s">
        <v>25</v>
      </c>
      <c r="E67" s="40">
        <f t="shared" si="1"/>
        <v>1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>
        <v>1</v>
      </c>
      <c r="BS67" s="4"/>
      <c r="BT67" s="4"/>
      <c r="BU67" s="4"/>
      <c r="BV67" s="4"/>
      <c r="BW67" s="4"/>
      <c r="BX67" s="4"/>
      <c r="BY67" s="4"/>
    </row>
    <row r="68" spans="1:77" x14ac:dyDescent="0.3">
      <c r="A68" s="26" t="s">
        <v>94</v>
      </c>
      <c r="B68" s="26" t="s">
        <v>162</v>
      </c>
      <c r="C68" s="26" t="s">
        <v>49</v>
      </c>
      <c r="D68" s="26" t="s">
        <v>29</v>
      </c>
      <c r="E68" s="40">
        <f t="shared" si="1"/>
        <v>10</v>
      </c>
      <c r="F68" s="4"/>
      <c r="G68" s="4"/>
      <c r="H68" s="4"/>
      <c r="I68" s="4">
        <v>1</v>
      </c>
      <c r="J68" s="4"/>
      <c r="K68" s="4"/>
      <c r="L68" s="4"/>
      <c r="M68" s="4"/>
      <c r="N68" s="4"/>
      <c r="O68" s="4"/>
      <c r="P68" s="4"/>
      <c r="Q68" s="4">
        <v>1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>
        <v>2</v>
      </c>
      <c r="AD68" s="4"/>
      <c r="AE68" s="4"/>
      <c r="AF68" s="4"/>
      <c r="AG68" s="4"/>
      <c r="AH68" s="4"/>
      <c r="AI68" s="4"/>
      <c r="AJ68" s="4"/>
      <c r="AK68" s="4"/>
      <c r="AL68" s="4"/>
      <c r="AM68" s="4">
        <v>1</v>
      </c>
      <c r="AN68" s="4"/>
      <c r="AO68" s="4"/>
      <c r="AP68" s="4"/>
      <c r="AQ68" s="4"/>
      <c r="AR68" s="4"/>
      <c r="AS68" s="4"/>
      <c r="AT68" s="4"/>
      <c r="AU68" s="4">
        <v>2</v>
      </c>
      <c r="AV68" s="4"/>
      <c r="AW68" s="4"/>
      <c r="AX68" s="4"/>
      <c r="AY68" s="4"/>
      <c r="AZ68" s="4"/>
      <c r="BA68" s="4"/>
      <c r="BB68" s="4"/>
      <c r="BC68" s="4">
        <v>3</v>
      </c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 x14ac:dyDescent="0.3">
      <c r="A69" s="26" t="s">
        <v>95</v>
      </c>
      <c r="B69" s="26" t="s">
        <v>163</v>
      </c>
      <c r="C69" s="26" t="s">
        <v>49</v>
      </c>
      <c r="D69" s="26" t="s">
        <v>29</v>
      </c>
      <c r="E69" s="40">
        <f t="shared" ref="E69:E100" si="2">SUM(F69:BY69)</f>
        <v>8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>
        <v>2</v>
      </c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>
        <v>3</v>
      </c>
      <c r="BS69" s="4"/>
      <c r="BT69" s="4"/>
      <c r="BU69" s="4"/>
      <c r="BV69" s="4">
        <v>3</v>
      </c>
      <c r="BW69" s="4"/>
      <c r="BX69" s="4"/>
      <c r="BY69" s="4"/>
    </row>
    <row r="70" spans="1:77" x14ac:dyDescent="0.3">
      <c r="A70" s="26" t="s">
        <v>96</v>
      </c>
      <c r="B70" s="26" t="s">
        <v>164</v>
      </c>
      <c r="C70" s="26" t="s">
        <v>49</v>
      </c>
      <c r="D70" s="26" t="s">
        <v>29</v>
      </c>
      <c r="E70" s="40">
        <f t="shared" si="2"/>
        <v>4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>
        <v>2</v>
      </c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>
        <v>1</v>
      </c>
      <c r="BQ70" s="4"/>
      <c r="BR70" s="4"/>
      <c r="BS70" s="4"/>
      <c r="BT70" s="4"/>
      <c r="BU70" s="4"/>
      <c r="BV70" s="4"/>
      <c r="BW70" s="4"/>
      <c r="BX70" s="4">
        <v>1</v>
      </c>
      <c r="BY70" s="4"/>
    </row>
    <row r="71" spans="1:77" x14ac:dyDescent="0.3">
      <c r="A71" s="26" t="s">
        <v>97</v>
      </c>
      <c r="B71" s="26" t="s">
        <v>208</v>
      </c>
      <c r="C71" s="26" t="s">
        <v>59</v>
      </c>
      <c r="D71" s="26" t="s">
        <v>29</v>
      </c>
      <c r="E71" s="40">
        <f t="shared" si="2"/>
        <v>9</v>
      </c>
      <c r="F71" s="4"/>
      <c r="G71" s="4">
        <v>2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>
        <v>2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>
        <v>3</v>
      </c>
      <c r="BS71" s="4"/>
      <c r="BT71" s="4"/>
      <c r="BU71" s="4"/>
      <c r="BV71" s="4"/>
      <c r="BW71" s="4">
        <v>2</v>
      </c>
      <c r="BX71" s="4"/>
      <c r="BY71" s="4"/>
    </row>
    <row r="72" spans="1:77" x14ac:dyDescent="0.3">
      <c r="A72" s="26" t="s">
        <v>98</v>
      </c>
      <c r="B72" s="26" t="s">
        <v>165</v>
      </c>
      <c r="C72" s="26" t="s">
        <v>125</v>
      </c>
      <c r="D72" s="26" t="s">
        <v>29</v>
      </c>
      <c r="E72" s="40">
        <f t="shared" si="2"/>
        <v>8</v>
      </c>
      <c r="F72" s="4"/>
      <c r="G72" s="4">
        <v>3</v>
      </c>
      <c r="H72" s="4"/>
      <c r="I72" s="4">
        <v>2</v>
      </c>
      <c r="J72" s="4"/>
      <c r="K72" s="4">
        <v>1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>
        <v>1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>
        <v>1</v>
      </c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</row>
    <row r="73" spans="1:77" x14ac:dyDescent="0.3">
      <c r="A73" s="26" t="s">
        <v>99</v>
      </c>
      <c r="B73" s="26" t="s">
        <v>185</v>
      </c>
      <c r="C73" s="26" t="s">
        <v>125</v>
      </c>
      <c r="D73" s="26" t="s">
        <v>25</v>
      </c>
      <c r="E73" s="40">
        <f t="shared" si="2"/>
        <v>22</v>
      </c>
      <c r="F73" s="4"/>
      <c r="G73" s="4">
        <v>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>
        <v>4</v>
      </c>
      <c r="AD73" s="4"/>
      <c r="AE73" s="4"/>
      <c r="AF73" s="4"/>
      <c r="AG73" s="4"/>
      <c r="AH73" s="4"/>
      <c r="AI73" s="4">
        <v>1</v>
      </c>
      <c r="AJ73" s="4">
        <v>2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>
        <v>2</v>
      </c>
      <c r="AZ73" s="4"/>
      <c r="BA73" s="4"/>
      <c r="BB73" s="4">
        <v>4</v>
      </c>
      <c r="BC73" s="4"/>
      <c r="BD73" s="4"/>
      <c r="BE73" s="4"/>
      <c r="BF73" s="4"/>
      <c r="BG73" s="4">
        <v>1</v>
      </c>
      <c r="BH73" s="4"/>
      <c r="BI73" s="4"/>
      <c r="BJ73" s="4"/>
      <c r="BK73" s="4"/>
      <c r="BL73" s="4"/>
      <c r="BM73" s="4"/>
      <c r="BN73" s="4"/>
      <c r="BO73" s="4"/>
      <c r="BP73" s="4">
        <v>1</v>
      </c>
      <c r="BQ73" s="4"/>
      <c r="BR73" s="4"/>
      <c r="BS73" s="4"/>
      <c r="BT73" s="4"/>
      <c r="BU73" s="4"/>
      <c r="BV73" s="4"/>
      <c r="BW73" s="4">
        <v>4</v>
      </c>
      <c r="BX73" s="4"/>
      <c r="BY73" s="4"/>
    </row>
    <row r="74" spans="1:77" x14ac:dyDescent="0.3">
      <c r="A74" s="26" t="s">
        <v>100</v>
      </c>
      <c r="B74" s="26" t="s">
        <v>166</v>
      </c>
      <c r="C74" s="26" t="s">
        <v>106</v>
      </c>
      <c r="D74" s="26" t="s">
        <v>29</v>
      </c>
      <c r="E74" s="40">
        <f t="shared" si="2"/>
        <v>5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>
        <v>1</v>
      </c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>
        <v>4</v>
      </c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</row>
    <row r="75" spans="1:77" x14ac:dyDescent="0.3">
      <c r="A75" s="26" t="s">
        <v>101</v>
      </c>
      <c r="B75" s="26" t="s">
        <v>167</v>
      </c>
      <c r="C75" s="26" t="s">
        <v>106</v>
      </c>
      <c r="D75" s="26" t="s">
        <v>29</v>
      </c>
      <c r="E75" s="40">
        <f t="shared" si="2"/>
        <v>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>
        <v>5</v>
      </c>
      <c r="BS75" s="4"/>
      <c r="BT75" s="4"/>
      <c r="BU75" s="4"/>
      <c r="BV75" s="4"/>
      <c r="BW75" s="4"/>
      <c r="BX75" s="4"/>
      <c r="BY75" s="4"/>
    </row>
    <row r="76" spans="1:77" x14ac:dyDescent="0.3">
      <c r="A76" s="26" t="s">
        <v>102</v>
      </c>
      <c r="B76" s="26" t="s">
        <v>168</v>
      </c>
      <c r="C76" s="26" t="s">
        <v>106</v>
      </c>
      <c r="D76" s="26" t="s">
        <v>29</v>
      </c>
      <c r="E76" s="40">
        <f t="shared" si="2"/>
        <v>7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>
        <v>1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>
        <v>1</v>
      </c>
      <c r="AT76" s="4"/>
      <c r="AU76" s="4">
        <v>1</v>
      </c>
      <c r="AV76" s="4"/>
      <c r="AW76" s="4"/>
      <c r="AX76" s="4">
        <v>2</v>
      </c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>
        <v>2</v>
      </c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</row>
    <row r="77" spans="1:77" x14ac:dyDescent="0.3">
      <c r="A77" s="26" t="s">
        <v>226</v>
      </c>
      <c r="B77" s="26" t="s">
        <v>229</v>
      </c>
      <c r="C77" s="26" t="s">
        <v>106</v>
      </c>
      <c r="D77" s="26" t="s">
        <v>29</v>
      </c>
      <c r="E77" s="40">
        <f t="shared" si="2"/>
        <v>4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>
        <v>4</v>
      </c>
      <c r="BS77" s="4"/>
      <c r="BT77" s="4"/>
      <c r="BU77" s="4"/>
      <c r="BV77" s="4"/>
      <c r="BW77" s="4"/>
      <c r="BX77" s="4"/>
      <c r="BY77" s="4"/>
    </row>
    <row r="78" spans="1:77" x14ac:dyDescent="0.3">
      <c r="A78" s="26" t="s">
        <v>103</v>
      </c>
      <c r="B78" s="26" t="s">
        <v>169</v>
      </c>
      <c r="C78" s="26" t="s">
        <v>106</v>
      </c>
      <c r="D78" s="26" t="s">
        <v>29</v>
      </c>
      <c r="E78" s="40">
        <f t="shared" si="2"/>
        <v>11</v>
      </c>
      <c r="F78" s="4"/>
      <c r="G78" s="4">
        <v>1</v>
      </c>
      <c r="H78" s="4"/>
      <c r="I78" s="4"/>
      <c r="J78" s="4"/>
      <c r="K78" s="4"/>
      <c r="L78" s="4">
        <v>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>
        <v>7</v>
      </c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>
        <v>1</v>
      </c>
      <c r="BU78" s="4"/>
      <c r="BV78" s="4"/>
      <c r="BW78" s="4"/>
      <c r="BX78" s="4"/>
      <c r="BY78" s="4"/>
    </row>
    <row r="79" spans="1:77" x14ac:dyDescent="0.3">
      <c r="A79" s="26" t="s">
        <v>104</v>
      </c>
      <c r="B79" s="26" t="s">
        <v>105</v>
      </c>
      <c r="C79" s="26" t="s">
        <v>106</v>
      </c>
      <c r="D79" s="26" t="s">
        <v>29</v>
      </c>
      <c r="E79" s="40">
        <f t="shared" si="2"/>
        <v>2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>
        <v>2</v>
      </c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</row>
    <row r="80" spans="1:77" x14ac:dyDescent="0.3">
      <c r="A80" s="26" t="s">
        <v>107</v>
      </c>
      <c r="B80" s="26" t="s">
        <v>170</v>
      </c>
      <c r="C80" s="26" t="s">
        <v>106</v>
      </c>
      <c r="D80" s="26" t="s">
        <v>29</v>
      </c>
      <c r="E80" s="40">
        <f t="shared" si="2"/>
        <v>4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>
        <v>3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>
        <v>1</v>
      </c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</row>
    <row r="81" spans="1:77" x14ac:dyDescent="0.3">
      <c r="A81" s="26" t="s">
        <v>108</v>
      </c>
      <c r="B81" s="26" t="s">
        <v>171</v>
      </c>
      <c r="C81" s="26" t="s">
        <v>106</v>
      </c>
      <c r="D81" s="26" t="s">
        <v>25</v>
      </c>
      <c r="E81" s="40">
        <f t="shared" si="2"/>
        <v>3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>
        <v>3</v>
      </c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</row>
    <row r="82" spans="1:77" x14ac:dyDescent="0.3">
      <c r="A82" s="26" t="s">
        <v>109</v>
      </c>
      <c r="B82" s="26" t="s">
        <v>172</v>
      </c>
      <c r="C82" s="26" t="s">
        <v>106</v>
      </c>
      <c r="D82" s="26" t="s">
        <v>25</v>
      </c>
      <c r="E82" s="40">
        <f t="shared" si="2"/>
        <v>2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>
        <v>2</v>
      </c>
      <c r="BS82" s="4"/>
      <c r="BT82" s="4"/>
      <c r="BU82" s="4"/>
      <c r="BV82" s="4"/>
      <c r="BW82" s="4"/>
      <c r="BX82" s="4"/>
      <c r="BY82" s="4"/>
    </row>
    <row r="83" spans="1:77" x14ac:dyDescent="0.3">
      <c r="A83" s="26" t="s">
        <v>217</v>
      </c>
      <c r="B83" s="26" t="s">
        <v>230</v>
      </c>
      <c r="C83" s="26" t="s">
        <v>106</v>
      </c>
      <c r="D83" s="26" t="s">
        <v>25</v>
      </c>
      <c r="E83" s="40">
        <f t="shared" si="2"/>
        <v>2</v>
      </c>
      <c r="F83" s="4"/>
      <c r="G83" s="4"/>
      <c r="H83" s="4">
        <v>1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>
        <v>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</row>
    <row r="84" spans="1:77" x14ac:dyDescent="0.3">
      <c r="A84" s="26" t="s">
        <v>218</v>
      </c>
      <c r="B84" s="26" t="s">
        <v>223</v>
      </c>
      <c r="C84" s="26" t="s">
        <v>106</v>
      </c>
      <c r="D84" s="26" t="s">
        <v>25</v>
      </c>
      <c r="E84" s="40">
        <f t="shared" si="2"/>
        <v>1</v>
      </c>
      <c r="F84" s="4"/>
      <c r="G84" s="4"/>
      <c r="H84" s="4">
        <v>1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</row>
    <row r="85" spans="1:77" x14ac:dyDescent="0.3">
      <c r="A85" s="26" t="s">
        <v>110</v>
      </c>
      <c r="B85" s="26" t="s">
        <v>224</v>
      </c>
      <c r="C85" s="26" t="s">
        <v>106</v>
      </c>
      <c r="D85" s="26" t="s">
        <v>25</v>
      </c>
      <c r="E85" s="40">
        <f t="shared" si="2"/>
        <v>8</v>
      </c>
      <c r="F85" s="4"/>
      <c r="G85" s="4"/>
      <c r="H85" s="4"/>
      <c r="I85" s="4"/>
      <c r="J85" s="4"/>
      <c r="K85" s="4"/>
      <c r="L85" s="4">
        <v>7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>
        <v>1</v>
      </c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</row>
    <row r="86" spans="1:77" x14ac:dyDescent="0.3">
      <c r="A86" s="26" t="s">
        <v>227</v>
      </c>
      <c r="B86" s="26" t="s">
        <v>231</v>
      </c>
      <c r="C86" s="26" t="s">
        <v>106</v>
      </c>
      <c r="D86" s="26" t="s">
        <v>25</v>
      </c>
      <c r="E86" s="40">
        <f t="shared" si="2"/>
        <v>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>
        <v>1</v>
      </c>
      <c r="BS86" s="4"/>
      <c r="BT86" s="4"/>
      <c r="BU86" s="4"/>
      <c r="BV86" s="4"/>
      <c r="BW86" s="4"/>
      <c r="BX86" s="4"/>
      <c r="BY86" s="4"/>
    </row>
    <row r="87" spans="1:77" x14ac:dyDescent="0.3">
      <c r="A87" s="26" t="s">
        <v>111</v>
      </c>
      <c r="B87" s="26" t="s">
        <v>209</v>
      </c>
      <c r="C87" s="26" t="s">
        <v>106</v>
      </c>
      <c r="D87" s="26" t="s">
        <v>29</v>
      </c>
      <c r="E87" s="40">
        <f t="shared" si="2"/>
        <v>1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>
        <v>1</v>
      </c>
      <c r="BV87" s="4"/>
      <c r="BW87" s="4"/>
      <c r="BX87" s="4"/>
      <c r="BY87" s="4"/>
    </row>
    <row r="88" spans="1:77" x14ac:dyDescent="0.3">
      <c r="A88" s="26" t="s">
        <v>325</v>
      </c>
      <c r="B88" s="26" t="s">
        <v>330</v>
      </c>
      <c r="C88" s="26" t="s">
        <v>106</v>
      </c>
      <c r="D88" s="26" t="s">
        <v>29</v>
      </c>
      <c r="E88" s="40">
        <f t="shared" si="2"/>
        <v>1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>
        <v>1</v>
      </c>
      <c r="BU88" s="4"/>
      <c r="BV88" s="4"/>
      <c r="BW88" s="4"/>
      <c r="BX88" s="4"/>
      <c r="BY88" s="4"/>
    </row>
    <row r="89" spans="1:77" x14ac:dyDescent="0.3">
      <c r="A89" s="26" t="s">
        <v>326</v>
      </c>
      <c r="B89" s="26" t="s">
        <v>331</v>
      </c>
      <c r="C89" s="26" t="s">
        <v>106</v>
      </c>
      <c r="D89" s="26" t="s">
        <v>25</v>
      </c>
      <c r="E89" s="40">
        <f t="shared" si="2"/>
        <v>2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>
        <v>2</v>
      </c>
      <c r="BS89" s="4"/>
      <c r="BT89" s="4"/>
      <c r="BU89" s="4"/>
      <c r="BV89" s="4"/>
      <c r="BW89" s="4"/>
      <c r="BX89" s="4"/>
      <c r="BY89" s="4"/>
    </row>
    <row r="90" spans="1:77" x14ac:dyDescent="0.3">
      <c r="A90" s="26" t="s">
        <v>327</v>
      </c>
      <c r="B90" s="26" t="s">
        <v>332</v>
      </c>
      <c r="C90" s="26" t="s">
        <v>106</v>
      </c>
      <c r="D90" s="26" t="s">
        <v>25</v>
      </c>
      <c r="E90" s="40">
        <f t="shared" si="2"/>
        <v>3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>
        <v>3</v>
      </c>
      <c r="BS90" s="4"/>
      <c r="BT90" s="4"/>
      <c r="BU90" s="4"/>
      <c r="BV90" s="4"/>
      <c r="BW90" s="4"/>
      <c r="BX90" s="4"/>
      <c r="BY90" s="4"/>
    </row>
    <row r="91" spans="1:77" x14ac:dyDescent="0.3">
      <c r="A91" s="26" t="s">
        <v>112</v>
      </c>
      <c r="B91" s="26" t="s">
        <v>173</v>
      </c>
      <c r="C91" s="26" t="s">
        <v>39</v>
      </c>
      <c r="D91" s="26" t="s">
        <v>29</v>
      </c>
      <c r="E91" s="40">
        <f t="shared" si="2"/>
        <v>18</v>
      </c>
      <c r="F91" s="4"/>
      <c r="G91" s="4">
        <v>2</v>
      </c>
      <c r="H91" s="4">
        <v>1</v>
      </c>
      <c r="I91" s="4"/>
      <c r="J91" s="4"/>
      <c r="K91" s="4">
        <v>1</v>
      </c>
      <c r="L91" s="4">
        <v>1</v>
      </c>
      <c r="M91" s="4"/>
      <c r="N91" s="4"/>
      <c r="O91" s="4"/>
      <c r="P91" s="4"/>
      <c r="Q91" s="4">
        <v>1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>
        <v>3</v>
      </c>
      <c r="AD91" s="4"/>
      <c r="AE91" s="4"/>
      <c r="AF91" s="4"/>
      <c r="AG91" s="4"/>
      <c r="AH91" s="4">
        <v>2</v>
      </c>
      <c r="AI91" s="4"/>
      <c r="AJ91" s="4"/>
      <c r="AK91" s="4"/>
      <c r="AL91" s="4"/>
      <c r="AM91" s="4"/>
      <c r="AN91" s="4">
        <v>1</v>
      </c>
      <c r="AO91" s="4"/>
      <c r="AP91" s="4"/>
      <c r="AQ91" s="4"/>
      <c r="AR91" s="4"/>
      <c r="AS91" s="4"/>
      <c r="AT91" s="4"/>
      <c r="AU91" s="4">
        <v>1</v>
      </c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>
        <v>1</v>
      </c>
      <c r="BS91" s="4"/>
      <c r="BT91" s="4">
        <v>2</v>
      </c>
      <c r="BU91" s="4"/>
      <c r="BV91" s="4"/>
      <c r="BW91" s="4"/>
      <c r="BX91" s="4">
        <v>2</v>
      </c>
      <c r="BY91" s="4"/>
    </row>
    <row r="92" spans="1:77" x14ac:dyDescent="0.3">
      <c r="A92" s="26" t="s">
        <v>113</v>
      </c>
      <c r="B92" s="26" t="s">
        <v>174</v>
      </c>
      <c r="C92" s="26" t="s">
        <v>39</v>
      </c>
      <c r="D92" s="26" t="s">
        <v>29</v>
      </c>
      <c r="E92" s="40">
        <f t="shared" si="2"/>
        <v>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>
        <v>1</v>
      </c>
      <c r="BP92" s="4"/>
      <c r="BQ92" s="4"/>
      <c r="BR92" s="4">
        <v>1</v>
      </c>
      <c r="BS92" s="4"/>
      <c r="BT92" s="4"/>
      <c r="BU92" s="4"/>
      <c r="BV92" s="4"/>
      <c r="BW92" s="4"/>
      <c r="BX92" s="4"/>
      <c r="BY92" s="4"/>
    </row>
    <row r="93" spans="1:77" x14ac:dyDescent="0.3">
      <c r="A93" s="26" t="s">
        <v>114</v>
      </c>
      <c r="B93" s="26" t="s">
        <v>175</v>
      </c>
      <c r="C93" s="26" t="s">
        <v>39</v>
      </c>
      <c r="D93" s="26" t="s">
        <v>29</v>
      </c>
      <c r="E93" s="40">
        <f t="shared" si="2"/>
        <v>15</v>
      </c>
      <c r="F93" s="4"/>
      <c r="G93" s="4"/>
      <c r="H93" s="4"/>
      <c r="I93" s="4"/>
      <c r="J93" s="4"/>
      <c r="K93" s="4"/>
      <c r="L93" s="4">
        <v>2</v>
      </c>
      <c r="M93" s="4"/>
      <c r="N93" s="4"/>
      <c r="O93" s="4"/>
      <c r="P93" s="4">
        <v>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>
        <v>1</v>
      </c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>
        <v>11</v>
      </c>
      <c r="BS93" s="4"/>
      <c r="BT93" s="4"/>
      <c r="BU93" s="4"/>
      <c r="BV93" s="4"/>
      <c r="BW93" s="4"/>
      <c r="BX93" s="4"/>
      <c r="BY93" s="4"/>
    </row>
    <row r="94" spans="1:77" x14ac:dyDescent="0.3">
      <c r="A94" s="26" t="s">
        <v>115</v>
      </c>
      <c r="B94" s="26" t="s">
        <v>176</v>
      </c>
      <c r="C94" s="26" t="s">
        <v>39</v>
      </c>
      <c r="D94" s="26" t="s">
        <v>29</v>
      </c>
      <c r="E94" s="40">
        <f t="shared" si="2"/>
        <v>5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>
        <v>1</v>
      </c>
      <c r="AI94" s="4"/>
      <c r="AJ94" s="4"/>
      <c r="AK94" s="4"/>
      <c r="AL94" s="4">
        <v>1</v>
      </c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>
        <v>2</v>
      </c>
      <c r="BS94" s="4"/>
      <c r="BT94" s="4">
        <v>1</v>
      </c>
      <c r="BU94" s="4"/>
      <c r="BV94" s="4"/>
      <c r="BW94" s="4"/>
      <c r="BX94" s="4"/>
      <c r="BY94" s="4"/>
    </row>
    <row r="95" spans="1:77" x14ac:dyDescent="0.3">
      <c r="A95" s="26" t="s">
        <v>116</v>
      </c>
      <c r="B95" s="26" t="s">
        <v>177</v>
      </c>
      <c r="C95" s="26" t="s">
        <v>39</v>
      </c>
      <c r="D95" s="26" t="s">
        <v>29</v>
      </c>
      <c r="E95" s="40">
        <f t="shared" si="2"/>
        <v>1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>
        <v>1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</row>
    <row r="96" spans="1:77" x14ac:dyDescent="0.3">
      <c r="A96" s="26" t="s">
        <v>117</v>
      </c>
      <c r="B96" s="26" t="s">
        <v>178</v>
      </c>
      <c r="C96" s="26" t="s">
        <v>39</v>
      </c>
      <c r="D96" s="26" t="s">
        <v>29</v>
      </c>
      <c r="E96" s="40">
        <f t="shared" si="2"/>
        <v>1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>
        <v>1</v>
      </c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</row>
    <row r="97" spans="1:77" x14ac:dyDescent="0.3">
      <c r="A97" s="26" t="s">
        <v>118</v>
      </c>
      <c r="B97" s="26" t="s">
        <v>179</v>
      </c>
      <c r="C97" s="26" t="s">
        <v>39</v>
      </c>
      <c r="D97" s="26" t="s">
        <v>29</v>
      </c>
      <c r="E97" s="40">
        <f t="shared" si="2"/>
        <v>5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>
        <v>1</v>
      </c>
      <c r="AD97" s="4"/>
      <c r="AE97" s="4"/>
      <c r="AF97" s="4"/>
      <c r="AG97" s="4"/>
      <c r="AH97" s="4"/>
      <c r="AI97" s="4"/>
      <c r="AJ97" s="4"/>
      <c r="AK97" s="4"/>
      <c r="AL97" s="4">
        <v>1</v>
      </c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>
        <v>2</v>
      </c>
      <c r="BS97" s="4"/>
      <c r="BT97" s="4">
        <v>1</v>
      </c>
      <c r="BU97" s="4"/>
      <c r="BV97" s="4"/>
      <c r="BW97" s="4"/>
      <c r="BX97" s="4"/>
      <c r="BY97" s="4"/>
    </row>
    <row r="98" spans="1:77" x14ac:dyDescent="0.3">
      <c r="A98" s="26" t="s">
        <v>119</v>
      </c>
      <c r="B98" s="26" t="s">
        <v>198</v>
      </c>
      <c r="C98" s="26" t="s">
        <v>39</v>
      </c>
      <c r="D98" s="26" t="s">
        <v>25</v>
      </c>
      <c r="E98" s="40">
        <f t="shared" si="2"/>
        <v>3</v>
      </c>
      <c r="F98" s="4"/>
      <c r="G98" s="4"/>
      <c r="H98" s="4"/>
      <c r="I98" s="4"/>
      <c r="J98" s="4"/>
      <c r="K98" s="4">
        <v>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>
        <v>2</v>
      </c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</row>
    <row r="99" spans="1:77" x14ac:dyDescent="0.3">
      <c r="A99" s="26" t="s">
        <v>120</v>
      </c>
      <c r="B99" s="26" t="s">
        <v>180</v>
      </c>
      <c r="C99" s="26" t="s">
        <v>39</v>
      </c>
      <c r="D99" s="26" t="s">
        <v>25</v>
      </c>
      <c r="E99" s="40">
        <f t="shared" si="2"/>
        <v>31</v>
      </c>
      <c r="F99" s="4"/>
      <c r="G99" s="4">
        <v>3</v>
      </c>
      <c r="H99" s="4"/>
      <c r="I99" s="4"/>
      <c r="J99" s="4">
        <v>2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>
        <v>2</v>
      </c>
      <c r="Z99" s="4"/>
      <c r="AA99" s="4"/>
      <c r="AB99" s="4">
        <v>4</v>
      </c>
      <c r="AC99" s="4"/>
      <c r="AD99" s="4">
        <v>1</v>
      </c>
      <c r="AE99" s="4"/>
      <c r="AF99" s="4"/>
      <c r="AG99" s="4"/>
      <c r="AH99" s="4"/>
      <c r="AI99" s="4"/>
      <c r="AJ99" s="4"/>
      <c r="AK99" s="4"/>
      <c r="AL99" s="4"/>
      <c r="AM99" s="4">
        <v>5</v>
      </c>
      <c r="AN99" s="4"/>
      <c r="AO99" s="4"/>
      <c r="AP99" s="4"/>
      <c r="AQ99" s="4"/>
      <c r="AR99" s="4">
        <v>1</v>
      </c>
      <c r="AS99" s="4">
        <v>1</v>
      </c>
      <c r="AT99" s="4"/>
      <c r="AU99" s="4"/>
      <c r="AV99" s="4"/>
      <c r="AW99" s="4"/>
      <c r="AX99" s="4"/>
      <c r="AY99" s="4"/>
      <c r="AZ99" s="4"/>
      <c r="BA99" s="4"/>
      <c r="BB99" s="4">
        <v>3</v>
      </c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>
        <v>5</v>
      </c>
      <c r="BR99" s="4">
        <v>3</v>
      </c>
      <c r="BS99" s="4"/>
      <c r="BT99" s="4">
        <v>1</v>
      </c>
      <c r="BU99" s="4"/>
      <c r="BV99" s="4"/>
      <c r="BW99" s="4"/>
      <c r="BX99" s="4"/>
      <c r="BY99" s="4"/>
    </row>
    <row r="100" spans="1:77" x14ac:dyDescent="0.3">
      <c r="A100" s="26" t="s">
        <v>121</v>
      </c>
      <c r="B100" s="26" t="s">
        <v>186</v>
      </c>
      <c r="C100" s="26" t="s">
        <v>39</v>
      </c>
      <c r="D100" s="26" t="s">
        <v>29</v>
      </c>
      <c r="E100" s="40">
        <f t="shared" si="2"/>
        <v>2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>
        <v>1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>
        <v>1</v>
      </c>
      <c r="BU100" s="4"/>
      <c r="BV100" s="4"/>
      <c r="BW100" s="4"/>
      <c r="BX100" s="4"/>
      <c r="BY100" s="4"/>
    </row>
    <row r="101" spans="1:77" x14ac:dyDescent="0.3">
      <c r="A101" s="26" t="s">
        <v>122</v>
      </c>
      <c r="B101" s="26" t="s">
        <v>181</v>
      </c>
      <c r="C101" s="26" t="s">
        <v>134</v>
      </c>
      <c r="D101" s="26" t="s">
        <v>29</v>
      </c>
      <c r="E101" s="40">
        <f t="shared" ref="E101:E132" si="3">SUM(F101:BY101)</f>
        <v>12</v>
      </c>
      <c r="F101" s="4"/>
      <c r="G101" s="4">
        <v>1</v>
      </c>
      <c r="H101" s="4"/>
      <c r="I101" s="4"/>
      <c r="J101" s="4"/>
      <c r="K101" s="4"/>
      <c r="L101" s="4">
        <v>2</v>
      </c>
      <c r="M101" s="4"/>
      <c r="N101" s="4"/>
      <c r="O101" s="4"/>
      <c r="P101" s="4"/>
      <c r="Q101" s="4"/>
      <c r="R101" s="4"/>
      <c r="S101" s="4">
        <v>1</v>
      </c>
      <c r="T101" s="4"/>
      <c r="U101" s="4"/>
      <c r="V101" s="4"/>
      <c r="W101" s="4"/>
      <c r="X101" s="4"/>
      <c r="Y101" s="4"/>
      <c r="Z101" s="4"/>
      <c r="AA101" s="4"/>
      <c r="AB101" s="4"/>
      <c r="AC101" s="4">
        <v>3</v>
      </c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>
        <v>5</v>
      </c>
      <c r="BS101" s="4"/>
      <c r="BT101" s="4"/>
      <c r="BU101" s="4"/>
      <c r="BV101" s="4"/>
      <c r="BW101" s="4"/>
      <c r="BX101" s="4"/>
      <c r="BY101" s="4"/>
    </row>
    <row r="103" spans="1:77" s="25" customFormat="1" x14ac:dyDescent="0.3">
      <c r="A103" s="23"/>
      <c r="B103" s="24"/>
      <c r="C103" s="23"/>
      <c r="D103" s="20" t="s">
        <v>21</v>
      </c>
      <c r="E103" s="29">
        <f t="shared" ref="E103:AJ103" si="4">SUM(E5:E101)</f>
        <v>877</v>
      </c>
      <c r="F103" s="41">
        <f t="shared" si="4"/>
        <v>1</v>
      </c>
      <c r="G103" s="41">
        <f t="shared" si="4"/>
        <v>54</v>
      </c>
      <c r="H103" s="41">
        <f t="shared" si="4"/>
        <v>20</v>
      </c>
      <c r="I103" s="41">
        <f t="shared" si="4"/>
        <v>10</v>
      </c>
      <c r="J103" s="41">
        <f t="shared" si="4"/>
        <v>6</v>
      </c>
      <c r="K103" s="41">
        <f t="shared" si="4"/>
        <v>14</v>
      </c>
      <c r="L103" s="41">
        <f t="shared" si="4"/>
        <v>46</v>
      </c>
      <c r="M103" s="41">
        <f t="shared" si="4"/>
        <v>1</v>
      </c>
      <c r="N103" s="41">
        <f t="shared" si="4"/>
        <v>5</v>
      </c>
      <c r="O103" s="41">
        <f t="shared" si="4"/>
        <v>2</v>
      </c>
      <c r="P103" s="41">
        <f t="shared" si="4"/>
        <v>5</v>
      </c>
      <c r="Q103" s="41">
        <f t="shared" si="4"/>
        <v>10</v>
      </c>
      <c r="R103" s="41">
        <f t="shared" si="4"/>
        <v>5</v>
      </c>
      <c r="S103" s="41">
        <f t="shared" si="4"/>
        <v>7</v>
      </c>
      <c r="T103" s="41">
        <f t="shared" si="4"/>
        <v>1</v>
      </c>
      <c r="U103" s="41">
        <f t="shared" si="4"/>
        <v>2</v>
      </c>
      <c r="V103" s="41">
        <f t="shared" si="4"/>
        <v>3</v>
      </c>
      <c r="W103" s="41">
        <f t="shared" si="4"/>
        <v>18</v>
      </c>
      <c r="X103" s="41">
        <f t="shared" si="4"/>
        <v>3</v>
      </c>
      <c r="Y103" s="41">
        <f t="shared" si="4"/>
        <v>10</v>
      </c>
      <c r="Z103" s="41">
        <f t="shared" si="4"/>
        <v>5</v>
      </c>
      <c r="AA103" s="41">
        <f t="shared" si="4"/>
        <v>2</v>
      </c>
      <c r="AB103" s="41">
        <f t="shared" si="4"/>
        <v>4</v>
      </c>
      <c r="AC103" s="41">
        <f t="shared" si="4"/>
        <v>78</v>
      </c>
      <c r="AD103" s="41">
        <f t="shared" si="4"/>
        <v>8</v>
      </c>
      <c r="AE103" s="41">
        <f t="shared" si="4"/>
        <v>1</v>
      </c>
      <c r="AF103" s="41">
        <f t="shared" si="4"/>
        <v>1</v>
      </c>
      <c r="AG103" s="41">
        <f t="shared" si="4"/>
        <v>8</v>
      </c>
      <c r="AH103" s="41">
        <f t="shared" si="4"/>
        <v>17</v>
      </c>
      <c r="AI103" s="41">
        <f t="shared" si="4"/>
        <v>10</v>
      </c>
      <c r="AJ103" s="41">
        <f t="shared" si="4"/>
        <v>3</v>
      </c>
      <c r="AK103" s="41">
        <f t="shared" ref="AK103:BR103" si="5">SUM(AK5:AK101)</f>
        <v>7</v>
      </c>
      <c r="AL103" s="41">
        <f t="shared" si="5"/>
        <v>13</v>
      </c>
      <c r="AM103" s="41">
        <f t="shared" si="5"/>
        <v>14</v>
      </c>
      <c r="AN103" s="41">
        <f t="shared" si="5"/>
        <v>9</v>
      </c>
      <c r="AO103" s="41">
        <f t="shared" si="5"/>
        <v>2</v>
      </c>
      <c r="AP103" s="41">
        <f t="shared" si="5"/>
        <v>23</v>
      </c>
      <c r="AQ103" s="41">
        <f t="shared" si="5"/>
        <v>3</v>
      </c>
      <c r="AR103" s="41">
        <f t="shared" si="5"/>
        <v>1</v>
      </c>
      <c r="AS103" s="41">
        <f t="shared" si="5"/>
        <v>16</v>
      </c>
      <c r="AT103" s="41">
        <f t="shared" si="5"/>
        <v>9</v>
      </c>
      <c r="AU103" s="41">
        <f t="shared" si="5"/>
        <v>20</v>
      </c>
      <c r="AV103" s="41">
        <f t="shared" si="5"/>
        <v>3</v>
      </c>
      <c r="AW103" s="41">
        <f t="shared" si="5"/>
        <v>3</v>
      </c>
      <c r="AX103" s="41">
        <f t="shared" si="5"/>
        <v>13</v>
      </c>
      <c r="AY103" s="41">
        <f t="shared" si="5"/>
        <v>5</v>
      </c>
      <c r="AZ103" s="41">
        <f t="shared" si="5"/>
        <v>6</v>
      </c>
      <c r="BA103" s="41">
        <f t="shared" si="5"/>
        <v>6</v>
      </c>
      <c r="BB103" s="41">
        <f t="shared" si="5"/>
        <v>8</v>
      </c>
      <c r="BC103" s="41">
        <f t="shared" si="5"/>
        <v>9</v>
      </c>
      <c r="BD103" s="41">
        <f t="shared" si="5"/>
        <v>2</v>
      </c>
      <c r="BE103" s="41">
        <f t="shared" si="5"/>
        <v>1</v>
      </c>
      <c r="BF103" s="41">
        <f t="shared" si="5"/>
        <v>2</v>
      </c>
      <c r="BG103" s="41">
        <f t="shared" si="5"/>
        <v>1</v>
      </c>
      <c r="BH103" s="41">
        <f t="shared" si="5"/>
        <v>12</v>
      </c>
      <c r="BI103" s="41">
        <f t="shared" si="5"/>
        <v>2</v>
      </c>
      <c r="BJ103" s="41">
        <f t="shared" si="5"/>
        <v>1</v>
      </c>
      <c r="BK103" s="41">
        <f t="shared" si="5"/>
        <v>1</v>
      </c>
      <c r="BL103" s="41">
        <f t="shared" si="5"/>
        <v>2</v>
      </c>
      <c r="BM103" s="41">
        <f t="shared" si="5"/>
        <v>2</v>
      </c>
      <c r="BN103" s="41">
        <f t="shared" si="5"/>
        <v>5</v>
      </c>
      <c r="BO103" s="41">
        <f t="shared" si="5"/>
        <v>6</v>
      </c>
      <c r="BP103" s="41">
        <f t="shared" si="5"/>
        <v>5</v>
      </c>
      <c r="BQ103" s="41">
        <f t="shared" si="5"/>
        <v>11</v>
      </c>
      <c r="BR103" s="41">
        <f t="shared" si="5"/>
        <v>211</v>
      </c>
      <c r="BS103" s="41">
        <f t="shared" ref="BS103:BY103" si="6">SUM(BS5:BS101)</f>
        <v>2</v>
      </c>
      <c r="BT103" s="41">
        <f t="shared" si="6"/>
        <v>31</v>
      </c>
      <c r="BU103" s="41">
        <f t="shared" si="6"/>
        <v>16</v>
      </c>
      <c r="BV103" s="41">
        <f t="shared" si="6"/>
        <v>8</v>
      </c>
      <c r="BW103" s="41">
        <f t="shared" si="6"/>
        <v>14</v>
      </c>
      <c r="BX103" s="41">
        <f t="shared" si="6"/>
        <v>10</v>
      </c>
      <c r="BY103" s="41">
        <f t="shared" si="6"/>
        <v>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BT78"/>
  <sheetViews>
    <sheetView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I2" sqref="I2"/>
    </sheetView>
  </sheetViews>
  <sheetFormatPr defaultColWidth="9.109375" defaultRowHeight="13.8" x14ac:dyDescent="0.3"/>
  <cols>
    <col min="1" max="1" width="20.33203125" style="2" customWidth="1"/>
    <col min="2" max="2" width="51" style="13" customWidth="1"/>
    <col min="3" max="3" width="21.33203125" style="2" customWidth="1"/>
    <col min="4" max="4" width="13.33203125" style="2" bestFit="1" customWidth="1"/>
    <col min="5" max="5" width="10.88671875" style="25" customWidth="1"/>
    <col min="6" max="72" width="4.6640625" style="2" customWidth="1"/>
    <col min="73" max="16384" width="9.109375" style="2"/>
  </cols>
  <sheetData>
    <row r="1" spans="1:72" x14ac:dyDescent="0.3">
      <c r="A1" s="1" t="s">
        <v>334</v>
      </c>
    </row>
    <row r="2" spans="1:72" ht="14.4" x14ac:dyDescent="0.3">
      <c r="A2" s="1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ht="13.5" customHeight="1" x14ac:dyDescent="0.3">
      <c r="A3" s="14"/>
      <c r="B3" s="19"/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</row>
    <row r="4" spans="1:72" ht="131.4" customHeight="1" x14ac:dyDescent="0.3">
      <c r="A4" s="28" t="s">
        <v>5</v>
      </c>
      <c r="B4" s="28" t="s">
        <v>6</v>
      </c>
      <c r="C4" s="28" t="s">
        <v>7</v>
      </c>
      <c r="D4" s="28" t="s">
        <v>8</v>
      </c>
      <c r="E4" s="30" t="s">
        <v>10</v>
      </c>
      <c r="F4" s="31" t="s">
        <v>240</v>
      </c>
      <c r="G4" s="31" t="s">
        <v>241</v>
      </c>
      <c r="H4" s="31" t="s">
        <v>242</v>
      </c>
      <c r="I4" s="31" t="s">
        <v>243</v>
      </c>
      <c r="J4" s="31" t="s">
        <v>244</v>
      </c>
      <c r="K4" s="31" t="s">
        <v>245</v>
      </c>
      <c r="L4" s="31" t="s">
        <v>246</v>
      </c>
      <c r="M4" s="31" t="s">
        <v>247</v>
      </c>
      <c r="N4" s="31" t="s">
        <v>248</v>
      </c>
      <c r="O4" s="31" t="s">
        <v>249</v>
      </c>
      <c r="P4" s="31" t="s">
        <v>250</v>
      </c>
      <c r="Q4" s="31" t="s">
        <v>251</v>
      </c>
      <c r="R4" s="31" t="s">
        <v>252</v>
      </c>
      <c r="S4" s="31" t="s">
        <v>253</v>
      </c>
      <c r="T4" s="31" t="s">
        <v>254</v>
      </c>
      <c r="U4" s="31" t="s">
        <v>255</v>
      </c>
      <c r="V4" s="31" t="s">
        <v>256</v>
      </c>
      <c r="W4" s="31" t="s">
        <v>258</v>
      </c>
      <c r="X4" s="31" t="s">
        <v>259</v>
      </c>
      <c r="Y4" s="31" t="s">
        <v>260</v>
      </c>
      <c r="Z4" s="31" t="s">
        <v>261</v>
      </c>
      <c r="AA4" s="31" t="s">
        <v>265</v>
      </c>
      <c r="AB4" s="31" t="s">
        <v>266</v>
      </c>
      <c r="AC4" s="31" t="s">
        <v>269</v>
      </c>
      <c r="AD4" s="31" t="s">
        <v>270</v>
      </c>
      <c r="AE4" s="31" t="s">
        <v>271</v>
      </c>
      <c r="AF4" s="31" t="s">
        <v>272</v>
      </c>
      <c r="AG4" s="31" t="s">
        <v>274</v>
      </c>
      <c r="AH4" s="31" t="s">
        <v>275</v>
      </c>
      <c r="AI4" s="31" t="s">
        <v>276</v>
      </c>
      <c r="AJ4" s="31" t="s">
        <v>277</v>
      </c>
      <c r="AK4" s="31" t="s">
        <v>278</v>
      </c>
      <c r="AL4" s="31" t="s">
        <v>279</v>
      </c>
      <c r="AM4" s="31" t="s">
        <v>280</v>
      </c>
      <c r="AN4" s="31" t="s">
        <v>281</v>
      </c>
      <c r="AO4" s="31" t="s">
        <v>282</v>
      </c>
      <c r="AP4" s="31" t="s">
        <v>283</v>
      </c>
      <c r="AQ4" s="31" t="s">
        <v>284</v>
      </c>
      <c r="AR4" s="31" t="s">
        <v>285</v>
      </c>
      <c r="AS4" s="31" t="s">
        <v>286</v>
      </c>
      <c r="AT4" s="31" t="s">
        <v>288</v>
      </c>
      <c r="AU4" s="31" t="s">
        <v>289</v>
      </c>
      <c r="AV4" s="31" t="s">
        <v>290</v>
      </c>
      <c r="AW4" s="31" t="s">
        <v>291</v>
      </c>
      <c r="AX4" s="31" t="s">
        <v>292</v>
      </c>
      <c r="AY4" s="31" t="s">
        <v>293</v>
      </c>
      <c r="AZ4" s="31" t="s">
        <v>294</v>
      </c>
      <c r="BA4" s="31" t="s">
        <v>296</v>
      </c>
      <c r="BB4" s="31" t="s">
        <v>298</v>
      </c>
      <c r="BC4" s="31" t="s">
        <v>299</v>
      </c>
      <c r="BD4" s="31" t="s">
        <v>300</v>
      </c>
      <c r="BE4" s="31" t="s">
        <v>301</v>
      </c>
      <c r="BF4" s="31" t="s">
        <v>305</v>
      </c>
      <c r="BG4" s="31" t="s">
        <v>306</v>
      </c>
      <c r="BH4" s="31" t="s">
        <v>307</v>
      </c>
      <c r="BI4" s="31" t="s">
        <v>310</v>
      </c>
      <c r="BJ4" s="31" t="s">
        <v>311</v>
      </c>
      <c r="BK4" s="31" t="s">
        <v>312</v>
      </c>
      <c r="BL4" s="31" t="s">
        <v>212</v>
      </c>
      <c r="BM4" s="31" t="s">
        <v>314</v>
      </c>
      <c r="BN4" s="31" t="s">
        <v>315</v>
      </c>
      <c r="BO4" s="31" t="s">
        <v>316</v>
      </c>
      <c r="BP4" s="31" t="s">
        <v>317</v>
      </c>
      <c r="BQ4" s="31" t="s">
        <v>318</v>
      </c>
      <c r="BR4" s="31" t="s">
        <v>319</v>
      </c>
      <c r="BS4" s="31" t="s">
        <v>320</v>
      </c>
      <c r="BT4" s="31" t="s">
        <v>321</v>
      </c>
    </row>
    <row r="5" spans="1:72" x14ac:dyDescent="0.3">
      <c r="A5" s="26" t="s">
        <v>22</v>
      </c>
      <c r="B5" s="26" t="s">
        <v>123</v>
      </c>
      <c r="C5" s="26" t="s">
        <v>67</v>
      </c>
      <c r="D5" s="26" t="s">
        <v>29</v>
      </c>
      <c r="E5" s="30">
        <f t="shared" ref="E5:E36" si="0">SUM(F5:BT5)</f>
        <v>11</v>
      </c>
      <c r="F5" s="4">
        <v>1</v>
      </c>
      <c r="G5" s="4"/>
      <c r="H5" s="4"/>
      <c r="I5" s="4"/>
      <c r="J5" s="4"/>
      <c r="K5" s="4">
        <v>4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>
        <v>1</v>
      </c>
      <c r="AX5" s="4">
        <v>2</v>
      </c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>
        <v>1</v>
      </c>
      <c r="BM5" s="4"/>
      <c r="BN5" s="4"/>
      <c r="BO5" s="4"/>
      <c r="BP5" s="4"/>
      <c r="BQ5" s="4"/>
      <c r="BR5" s="4"/>
      <c r="BS5" s="4"/>
      <c r="BT5" s="4">
        <v>2</v>
      </c>
    </row>
    <row r="6" spans="1:72" x14ac:dyDescent="0.3">
      <c r="A6" s="26" t="s">
        <v>23</v>
      </c>
      <c r="B6" s="26" t="s">
        <v>124</v>
      </c>
      <c r="C6" s="26" t="s">
        <v>67</v>
      </c>
      <c r="D6" s="26" t="s">
        <v>29</v>
      </c>
      <c r="E6" s="30">
        <f t="shared" si="0"/>
        <v>15</v>
      </c>
      <c r="F6" s="4"/>
      <c r="G6" s="4"/>
      <c r="H6" s="4"/>
      <c r="I6" s="4"/>
      <c r="J6" s="4"/>
      <c r="K6" s="4">
        <v>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>
        <v>1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>
        <v>4</v>
      </c>
      <c r="BQ6" s="4">
        <v>9</v>
      </c>
      <c r="BR6" s="4"/>
      <c r="BS6" s="4"/>
      <c r="BT6" s="4"/>
    </row>
    <row r="7" spans="1:72" x14ac:dyDescent="0.3">
      <c r="A7" s="26" t="s">
        <v>27</v>
      </c>
      <c r="B7" s="26" t="s">
        <v>126</v>
      </c>
      <c r="C7" s="26" t="s">
        <v>125</v>
      </c>
      <c r="D7" s="26" t="s">
        <v>25</v>
      </c>
      <c r="E7" s="30">
        <f t="shared" si="0"/>
        <v>10</v>
      </c>
      <c r="F7" s="4"/>
      <c r="G7" s="4"/>
      <c r="H7" s="4"/>
      <c r="I7" s="4"/>
      <c r="J7" s="4">
        <v>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>
        <v>1</v>
      </c>
      <c r="AB7" s="4"/>
      <c r="AC7" s="4"/>
      <c r="AD7" s="4"/>
      <c r="AE7" s="4"/>
      <c r="AF7" s="4">
        <v>3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>
        <v>1</v>
      </c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>
        <v>1</v>
      </c>
      <c r="BP7" s="4"/>
      <c r="BQ7" s="4"/>
      <c r="BR7" s="4"/>
      <c r="BS7" s="4">
        <v>3</v>
      </c>
      <c r="BT7" s="4"/>
    </row>
    <row r="8" spans="1:72" x14ac:dyDescent="0.3">
      <c r="A8" s="26" t="s">
        <v>31</v>
      </c>
      <c r="B8" s="26" t="s">
        <v>127</v>
      </c>
      <c r="C8" s="26" t="s">
        <v>24</v>
      </c>
      <c r="D8" s="26" t="s">
        <v>25</v>
      </c>
      <c r="E8" s="30">
        <f t="shared" si="0"/>
        <v>19</v>
      </c>
      <c r="F8" s="4">
        <v>1</v>
      </c>
      <c r="G8" s="4">
        <v>1</v>
      </c>
      <c r="H8" s="4"/>
      <c r="I8" s="4"/>
      <c r="J8" s="4">
        <v>1</v>
      </c>
      <c r="K8" s="4">
        <v>1</v>
      </c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>
        <v>1</v>
      </c>
      <c r="X8" s="4">
        <v>2</v>
      </c>
      <c r="Y8" s="4"/>
      <c r="Z8" s="4"/>
      <c r="AA8" s="4">
        <v>1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>
        <v>1</v>
      </c>
      <c r="AN8" s="4"/>
      <c r="AO8" s="4"/>
      <c r="AP8" s="4"/>
      <c r="AQ8" s="4"/>
      <c r="AR8" s="4">
        <v>1</v>
      </c>
      <c r="AS8" s="4"/>
      <c r="AT8" s="4"/>
      <c r="AU8" s="4"/>
      <c r="AV8" s="4"/>
      <c r="AW8" s="4"/>
      <c r="AX8" s="4"/>
      <c r="AY8" s="4">
        <v>1</v>
      </c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>
        <v>3</v>
      </c>
      <c r="BM8" s="4"/>
      <c r="BN8" s="4"/>
      <c r="BO8" s="4">
        <v>1</v>
      </c>
      <c r="BP8" s="4">
        <v>1</v>
      </c>
      <c r="BQ8" s="4">
        <v>1</v>
      </c>
      <c r="BR8" s="4">
        <v>1</v>
      </c>
      <c r="BS8" s="4"/>
      <c r="BT8" s="4"/>
    </row>
    <row r="9" spans="1:72" x14ac:dyDescent="0.3">
      <c r="A9" s="26" t="s">
        <v>32</v>
      </c>
      <c r="B9" s="26" t="s">
        <v>128</v>
      </c>
      <c r="C9" s="26" t="s">
        <v>37</v>
      </c>
      <c r="D9" s="26" t="s">
        <v>29</v>
      </c>
      <c r="E9" s="30">
        <f t="shared" si="0"/>
        <v>47</v>
      </c>
      <c r="F9" s="4"/>
      <c r="G9" s="4">
        <v>2</v>
      </c>
      <c r="H9" s="4"/>
      <c r="I9" s="4">
        <v>2</v>
      </c>
      <c r="J9" s="4"/>
      <c r="K9" s="4">
        <v>6</v>
      </c>
      <c r="L9" s="4">
        <v>1</v>
      </c>
      <c r="M9" s="4"/>
      <c r="N9" s="4"/>
      <c r="O9" s="4">
        <v>1</v>
      </c>
      <c r="P9" s="4"/>
      <c r="Q9" s="4"/>
      <c r="R9" s="4"/>
      <c r="S9" s="4"/>
      <c r="T9" s="4"/>
      <c r="U9" s="4"/>
      <c r="V9" s="4"/>
      <c r="W9" s="4"/>
      <c r="X9" s="4">
        <v>8</v>
      </c>
      <c r="Y9" s="4"/>
      <c r="Z9" s="4"/>
      <c r="AA9" s="4">
        <v>2</v>
      </c>
      <c r="AB9" s="4">
        <v>5</v>
      </c>
      <c r="AC9" s="4"/>
      <c r="AD9" s="4"/>
      <c r="AE9" s="4">
        <v>10</v>
      </c>
      <c r="AF9" s="4"/>
      <c r="AG9" s="4">
        <v>2</v>
      </c>
      <c r="AH9" s="4"/>
      <c r="AI9" s="4">
        <v>2</v>
      </c>
      <c r="AJ9" s="4">
        <v>1</v>
      </c>
      <c r="AK9" s="4"/>
      <c r="AL9" s="4"/>
      <c r="AM9" s="4"/>
      <c r="AN9" s="4">
        <v>2</v>
      </c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>
        <v>1</v>
      </c>
      <c r="BN9" s="4">
        <v>1</v>
      </c>
      <c r="BO9" s="4"/>
      <c r="BP9" s="4"/>
      <c r="BQ9" s="4"/>
      <c r="BR9" s="4">
        <v>1</v>
      </c>
      <c r="BS9" s="4"/>
      <c r="BT9" s="4"/>
    </row>
    <row r="10" spans="1:72" x14ac:dyDescent="0.3">
      <c r="A10" s="26" t="s">
        <v>33</v>
      </c>
      <c r="B10" s="26" t="s">
        <v>129</v>
      </c>
      <c r="C10" s="26" t="s">
        <v>37</v>
      </c>
      <c r="D10" s="26" t="s">
        <v>29</v>
      </c>
      <c r="E10" s="30">
        <f t="shared" si="0"/>
        <v>43</v>
      </c>
      <c r="F10" s="4">
        <v>9</v>
      </c>
      <c r="G10" s="4"/>
      <c r="H10" s="4"/>
      <c r="I10" s="4"/>
      <c r="J10" s="4"/>
      <c r="K10" s="4"/>
      <c r="L10" s="4"/>
      <c r="M10" s="4"/>
      <c r="N10" s="4"/>
      <c r="O10" s="4">
        <v>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>
        <v>21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>
        <v>8</v>
      </c>
      <c r="BM10" s="4">
        <v>2</v>
      </c>
      <c r="BN10" s="4"/>
      <c r="BO10" s="4"/>
      <c r="BP10" s="4"/>
      <c r="BQ10" s="4"/>
      <c r="BR10" s="4">
        <v>2</v>
      </c>
      <c r="BS10" s="4"/>
      <c r="BT10" s="4"/>
    </row>
    <row r="11" spans="1:72" x14ac:dyDescent="0.3">
      <c r="A11" s="26" t="s">
        <v>36</v>
      </c>
      <c r="B11" s="26" t="s">
        <v>132</v>
      </c>
      <c r="C11" s="26" t="s">
        <v>37</v>
      </c>
      <c r="D11" s="26" t="s">
        <v>29</v>
      </c>
      <c r="E11" s="30">
        <f t="shared" si="0"/>
        <v>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>
        <v>1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>
        <v>1</v>
      </c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>
        <v>3</v>
      </c>
      <c r="BM11" s="4"/>
      <c r="BN11" s="4"/>
      <c r="BO11" s="4"/>
      <c r="BP11" s="4"/>
      <c r="BQ11" s="4"/>
      <c r="BR11" s="4"/>
      <c r="BS11" s="4"/>
      <c r="BT11" s="4"/>
    </row>
    <row r="12" spans="1:72" x14ac:dyDescent="0.3">
      <c r="A12" s="26" t="s">
        <v>38</v>
      </c>
      <c r="B12" s="26" t="s">
        <v>133</v>
      </c>
      <c r="C12" s="26" t="s">
        <v>24</v>
      </c>
      <c r="D12" s="26" t="s">
        <v>29</v>
      </c>
      <c r="E12" s="30">
        <f t="shared" si="0"/>
        <v>35</v>
      </c>
      <c r="F12" s="4">
        <v>3</v>
      </c>
      <c r="G12" s="4"/>
      <c r="H12" s="4"/>
      <c r="I12" s="4"/>
      <c r="J12" s="4">
        <v>1</v>
      </c>
      <c r="K12" s="4">
        <v>3</v>
      </c>
      <c r="L12" s="4"/>
      <c r="M12" s="4">
        <v>1</v>
      </c>
      <c r="N12" s="4"/>
      <c r="O12" s="4"/>
      <c r="P12" s="4">
        <v>1</v>
      </c>
      <c r="Q12" s="4"/>
      <c r="R12" s="4"/>
      <c r="S12" s="4"/>
      <c r="T12" s="4"/>
      <c r="U12" s="4"/>
      <c r="V12" s="4"/>
      <c r="W12" s="4"/>
      <c r="X12" s="4">
        <v>4</v>
      </c>
      <c r="Y12" s="4"/>
      <c r="Z12" s="4">
        <v>3</v>
      </c>
      <c r="AA12" s="4">
        <v>3</v>
      </c>
      <c r="AB12" s="4">
        <v>1</v>
      </c>
      <c r="AC12" s="4"/>
      <c r="AD12" s="4"/>
      <c r="AE12" s="4"/>
      <c r="AF12" s="4"/>
      <c r="AG12" s="4">
        <v>2</v>
      </c>
      <c r="AH12" s="4"/>
      <c r="AI12" s="4"/>
      <c r="AJ12" s="4"/>
      <c r="AK12" s="4"/>
      <c r="AL12" s="4"/>
      <c r="AM12" s="4"/>
      <c r="AN12" s="4">
        <v>1</v>
      </c>
      <c r="AO12" s="4"/>
      <c r="AP12" s="4"/>
      <c r="AQ12" s="4"/>
      <c r="AR12" s="4"/>
      <c r="AS12" s="4">
        <v>1</v>
      </c>
      <c r="AT12" s="4"/>
      <c r="AU12" s="4"/>
      <c r="AV12" s="4"/>
      <c r="AW12" s="4"/>
      <c r="AX12" s="4">
        <v>4</v>
      </c>
      <c r="AY12" s="4"/>
      <c r="AZ12" s="4"/>
      <c r="BA12" s="4"/>
      <c r="BB12" s="4"/>
      <c r="BC12" s="4"/>
      <c r="BD12" s="4"/>
      <c r="BE12" s="4"/>
      <c r="BF12" s="4"/>
      <c r="BG12" s="4">
        <v>1</v>
      </c>
      <c r="BH12" s="4"/>
      <c r="BI12" s="4"/>
      <c r="BJ12" s="4"/>
      <c r="BK12" s="4"/>
      <c r="BL12" s="4">
        <v>1</v>
      </c>
      <c r="BM12" s="4"/>
      <c r="BN12" s="4"/>
      <c r="BO12" s="4">
        <v>3</v>
      </c>
      <c r="BP12" s="4"/>
      <c r="BQ12" s="4">
        <v>2</v>
      </c>
      <c r="BR12" s="4"/>
      <c r="BS12" s="4"/>
      <c r="BT12" s="4"/>
    </row>
    <row r="13" spans="1:72" x14ac:dyDescent="0.3">
      <c r="A13" s="26" t="s">
        <v>40</v>
      </c>
      <c r="B13" s="26" t="s">
        <v>200</v>
      </c>
      <c r="C13" s="26" t="s">
        <v>135</v>
      </c>
      <c r="D13" s="26" t="s">
        <v>29</v>
      </c>
      <c r="E13" s="30">
        <f t="shared" si="0"/>
        <v>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>
        <v>6</v>
      </c>
      <c r="BM13" s="4"/>
      <c r="BN13" s="4"/>
      <c r="BO13" s="4"/>
      <c r="BP13" s="4"/>
      <c r="BQ13" s="4"/>
      <c r="BR13" s="4"/>
      <c r="BS13" s="4"/>
      <c r="BT13" s="4"/>
    </row>
    <row r="14" spans="1:72" x14ac:dyDescent="0.3">
      <c r="A14" s="26" t="s">
        <v>41</v>
      </c>
      <c r="B14" s="26" t="s">
        <v>190</v>
      </c>
      <c r="C14" s="26" t="s">
        <v>39</v>
      </c>
      <c r="D14" s="26" t="s">
        <v>29</v>
      </c>
      <c r="E14" s="30">
        <f t="shared" si="0"/>
        <v>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>
        <v>1</v>
      </c>
      <c r="BM14" s="4"/>
      <c r="BN14" s="4"/>
      <c r="BO14" s="4"/>
      <c r="BP14" s="4"/>
      <c r="BQ14" s="4"/>
      <c r="BR14" s="4"/>
      <c r="BS14" s="4"/>
      <c r="BT14" s="4"/>
    </row>
    <row r="15" spans="1:72" x14ac:dyDescent="0.3">
      <c r="A15" s="26" t="s">
        <v>42</v>
      </c>
      <c r="B15" s="26" t="s">
        <v>201</v>
      </c>
      <c r="C15" s="26" t="s">
        <v>62</v>
      </c>
      <c r="D15" s="26" t="s">
        <v>29</v>
      </c>
      <c r="E15" s="30">
        <f t="shared" si="0"/>
        <v>21</v>
      </c>
      <c r="F15" s="4">
        <v>3</v>
      </c>
      <c r="G15" s="4"/>
      <c r="H15" s="4"/>
      <c r="I15" s="4"/>
      <c r="J15" s="4"/>
      <c r="K15" s="4">
        <v>1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>
        <v>8</v>
      </c>
      <c r="AY15" s="4"/>
      <c r="AZ15" s="4"/>
      <c r="BA15" s="4"/>
      <c r="BB15" s="4"/>
      <c r="BC15" s="4"/>
      <c r="BD15" s="4">
        <v>5</v>
      </c>
      <c r="BE15" s="4"/>
      <c r="BF15" s="4"/>
      <c r="BG15" s="4"/>
      <c r="BH15" s="4"/>
      <c r="BI15" s="4"/>
      <c r="BJ15" s="4"/>
      <c r="BK15" s="4"/>
      <c r="BL15" s="4">
        <v>3</v>
      </c>
      <c r="BM15" s="4"/>
      <c r="BN15" s="4"/>
      <c r="BO15" s="4"/>
      <c r="BP15" s="4"/>
      <c r="BQ15" s="4">
        <v>1</v>
      </c>
      <c r="BR15" s="4"/>
      <c r="BS15" s="4"/>
      <c r="BT15" s="4"/>
    </row>
    <row r="16" spans="1:72" x14ac:dyDescent="0.3">
      <c r="A16" s="26" t="s">
        <v>44</v>
      </c>
      <c r="B16" s="26" t="s">
        <v>137</v>
      </c>
      <c r="C16" s="26" t="s">
        <v>24</v>
      </c>
      <c r="D16" s="26" t="s">
        <v>29</v>
      </c>
      <c r="E16" s="30">
        <f t="shared" si="0"/>
        <v>7</v>
      </c>
      <c r="F16" s="4">
        <v>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1</v>
      </c>
      <c r="AN16" s="4">
        <v>2</v>
      </c>
      <c r="AO16" s="4"/>
      <c r="AP16" s="4"/>
      <c r="AQ16" s="4"/>
      <c r="AR16" s="4"/>
      <c r="AS16" s="4">
        <v>1</v>
      </c>
      <c r="AT16" s="4"/>
      <c r="AU16" s="4">
        <v>1</v>
      </c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</row>
    <row r="17" spans="1:72" x14ac:dyDescent="0.3">
      <c r="A17" s="26" t="s">
        <v>47</v>
      </c>
      <c r="B17" s="26" t="s">
        <v>139</v>
      </c>
      <c r="C17" s="26" t="s">
        <v>48</v>
      </c>
      <c r="D17" s="26" t="s">
        <v>29</v>
      </c>
      <c r="E17" s="30">
        <f t="shared" si="0"/>
        <v>5</v>
      </c>
      <c r="F17" s="4">
        <v>2</v>
      </c>
      <c r="G17" s="4"/>
      <c r="H17" s="4">
        <v>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>
        <v>2</v>
      </c>
      <c r="BM17" s="4"/>
      <c r="BN17" s="4"/>
      <c r="BO17" s="4"/>
      <c r="BP17" s="4"/>
      <c r="BQ17" s="4"/>
      <c r="BR17" s="4"/>
      <c r="BS17" s="4"/>
      <c r="BT17" s="4"/>
    </row>
    <row r="18" spans="1:72" x14ac:dyDescent="0.3">
      <c r="A18" s="26" t="s">
        <v>50</v>
      </c>
      <c r="B18" s="26" t="s">
        <v>140</v>
      </c>
      <c r="C18" s="26" t="s">
        <v>59</v>
      </c>
      <c r="D18" s="26" t="s">
        <v>29</v>
      </c>
      <c r="E18" s="30">
        <f t="shared" si="0"/>
        <v>11</v>
      </c>
      <c r="F18" s="4">
        <v>1</v>
      </c>
      <c r="G18" s="4">
        <v>1</v>
      </c>
      <c r="H18" s="4"/>
      <c r="I18" s="4">
        <v>1</v>
      </c>
      <c r="J18" s="4"/>
      <c r="K18" s="4">
        <v>1</v>
      </c>
      <c r="L18" s="4"/>
      <c r="M18" s="4"/>
      <c r="N18" s="4"/>
      <c r="O18" s="4"/>
      <c r="P18" s="4"/>
      <c r="Q18" s="4"/>
      <c r="R18" s="4">
        <v>1</v>
      </c>
      <c r="S18" s="4">
        <v>1</v>
      </c>
      <c r="T18" s="4"/>
      <c r="U18" s="4"/>
      <c r="V18" s="4"/>
      <c r="W18" s="4"/>
      <c r="X18" s="4"/>
      <c r="Y18" s="4"/>
      <c r="Z18" s="4">
        <v>1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>
        <v>2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/>
      <c r="BT18" s="4"/>
    </row>
    <row r="19" spans="1:72" x14ac:dyDescent="0.3">
      <c r="A19" s="26" t="s">
        <v>51</v>
      </c>
      <c r="B19" s="26" t="s">
        <v>141</v>
      </c>
      <c r="C19" s="26" t="s">
        <v>59</v>
      </c>
      <c r="D19" s="26" t="s">
        <v>29</v>
      </c>
      <c r="E19" s="30">
        <f t="shared" si="0"/>
        <v>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>
        <v>1</v>
      </c>
      <c r="BQ19" s="4"/>
      <c r="BR19" s="4"/>
      <c r="BS19" s="4"/>
      <c r="BT19" s="4"/>
    </row>
    <row r="20" spans="1:72" x14ac:dyDescent="0.3">
      <c r="A20" s="26" t="s">
        <v>52</v>
      </c>
      <c r="B20" s="26" t="s">
        <v>183</v>
      </c>
      <c r="C20" s="26" t="s">
        <v>59</v>
      </c>
      <c r="D20" s="26" t="s">
        <v>29</v>
      </c>
      <c r="E20" s="30">
        <f t="shared" si="0"/>
        <v>2</v>
      </c>
      <c r="F20" s="4"/>
      <c r="G20" s="4">
        <v>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</row>
    <row r="21" spans="1:72" x14ac:dyDescent="0.3">
      <c r="A21" s="26" t="s">
        <v>53</v>
      </c>
      <c r="B21" s="26" t="s">
        <v>142</v>
      </c>
      <c r="C21" s="26" t="s">
        <v>59</v>
      </c>
      <c r="D21" s="26" t="s">
        <v>29</v>
      </c>
      <c r="E21" s="30">
        <f t="shared" si="0"/>
        <v>15</v>
      </c>
      <c r="F21" s="4"/>
      <c r="G21" s="4"/>
      <c r="H21" s="4"/>
      <c r="I21" s="4"/>
      <c r="J21" s="4">
        <v>1</v>
      </c>
      <c r="K21" s="4">
        <v>1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>
        <v>8</v>
      </c>
      <c r="AH21" s="4"/>
      <c r="AI21" s="4"/>
      <c r="AJ21" s="4"/>
      <c r="AK21" s="4"/>
      <c r="AL21" s="4"/>
      <c r="AM21" s="4">
        <v>1</v>
      </c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>
        <v>2</v>
      </c>
      <c r="BR21" s="4"/>
      <c r="BS21" s="4"/>
      <c r="BT21" s="4"/>
    </row>
    <row r="22" spans="1:72" x14ac:dyDescent="0.3">
      <c r="A22" s="26" t="s">
        <v>55</v>
      </c>
      <c r="B22" s="26" t="s">
        <v>144</v>
      </c>
      <c r="C22" s="26" t="s">
        <v>59</v>
      </c>
      <c r="D22" s="26" t="s">
        <v>25</v>
      </c>
      <c r="E22" s="30">
        <f t="shared" si="0"/>
        <v>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>
        <v>1</v>
      </c>
      <c r="BM22" s="4"/>
      <c r="BN22" s="4"/>
      <c r="BO22" s="4"/>
      <c r="BP22" s="4"/>
      <c r="BQ22" s="4"/>
      <c r="BR22" s="4"/>
      <c r="BS22" s="4"/>
      <c r="BT22" s="4"/>
    </row>
    <row r="23" spans="1:72" x14ac:dyDescent="0.3">
      <c r="A23" s="26" t="s">
        <v>56</v>
      </c>
      <c r="B23" s="26" t="s">
        <v>184</v>
      </c>
      <c r="C23" s="26" t="s">
        <v>59</v>
      </c>
      <c r="D23" s="26" t="s">
        <v>29</v>
      </c>
      <c r="E23" s="30">
        <f t="shared" si="0"/>
        <v>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>
        <v>1</v>
      </c>
      <c r="BQ23" s="4"/>
      <c r="BR23" s="4"/>
      <c r="BS23" s="4"/>
      <c r="BT23" s="4"/>
    </row>
    <row r="24" spans="1:72" x14ac:dyDescent="0.3">
      <c r="A24" s="26" t="s">
        <v>57</v>
      </c>
      <c r="B24" s="26" t="s">
        <v>145</v>
      </c>
      <c r="C24" s="26" t="s">
        <v>59</v>
      </c>
      <c r="D24" s="26" t="s">
        <v>29</v>
      </c>
      <c r="E24" s="30">
        <f t="shared" si="0"/>
        <v>9</v>
      </c>
      <c r="F24" s="4"/>
      <c r="G24" s="4">
        <v>1</v>
      </c>
      <c r="H24" s="4"/>
      <c r="I24" s="4"/>
      <c r="J24" s="4"/>
      <c r="K24" s="4">
        <v>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>
        <v>3</v>
      </c>
      <c r="AN24" s="4"/>
      <c r="AO24" s="4"/>
      <c r="AP24" s="4"/>
      <c r="AQ24" s="4"/>
      <c r="AR24" s="4"/>
      <c r="AS24" s="4">
        <v>1</v>
      </c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>
        <v>2</v>
      </c>
      <c r="BM24" s="4"/>
      <c r="BN24" s="4"/>
      <c r="BO24" s="4"/>
      <c r="BP24" s="4"/>
      <c r="BQ24" s="4"/>
      <c r="BR24" s="4"/>
      <c r="BS24" s="4"/>
      <c r="BT24" s="4"/>
    </row>
    <row r="25" spans="1:72" x14ac:dyDescent="0.3">
      <c r="A25" s="26" t="s">
        <v>61</v>
      </c>
      <c r="B25" s="26" t="s">
        <v>228</v>
      </c>
      <c r="C25" s="26" t="s">
        <v>37</v>
      </c>
      <c r="D25" s="26" t="s">
        <v>25</v>
      </c>
      <c r="E25" s="30">
        <f t="shared" si="0"/>
        <v>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>
        <v>1</v>
      </c>
      <c r="AO25" s="4"/>
      <c r="AP25" s="4"/>
      <c r="AQ25" s="4"/>
      <c r="AR25" s="4"/>
      <c r="AS25" s="4">
        <v>1</v>
      </c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</row>
    <row r="26" spans="1:72" x14ac:dyDescent="0.3">
      <c r="A26" s="26" t="s">
        <v>63</v>
      </c>
      <c r="B26" s="26" t="s">
        <v>146</v>
      </c>
      <c r="C26" s="26" t="s">
        <v>65</v>
      </c>
      <c r="D26" s="26" t="s">
        <v>29</v>
      </c>
      <c r="E26" s="30">
        <f t="shared" si="0"/>
        <v>5</v>
      </c>
      <c r="F26" s="4">
        <v>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v>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>
        <v>2</v>
      </c>
      <c r="BR26" s="4">
        <v>1</v>
      </c>
      <c r="BS26" s="4"/>
      <c r="BT26" s="4"/>
    </row>
    <row r="27" spans="1:72" x14ac:dyDescent="0.3">
      <c r="A27" s="26" t="s">
        <v>64</v>
      </c>
      <c r="B27" s="26" t="s">
        <v>147</v>
      </c>
      <c r="C27" s="26" t="s">
        <v>65</v>
      </c>
      <c r="D27" s="26" t="s">
        <v>29</v>
      </c>
      <c r="E27" s="30">
        <f t="shared" si="0"/>
        <v>9</v>
      </c>
      <c r="F27" s="4">
        <v>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>
        <v>1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/>
      <c r="BP27" s="4"/>
      <c r="BQ27" s="4">
        <v>3</v>
      </c>
      <c r="BR27" s="4"/>
      <c r="BS27" s="4"/>
      <c r="BT27" s="4"/>
    </row>
    <row r="28" spans="1:72" x14ac:dyDescent="0.3">
      <c r="A28" s="26" t="s">
        <v>66</v>
      </c>
      <c r="B28" s="26" t="s">
        <v>203</v>
      </c>
      <c r="C28" s="26" t="s">
        <v>67</v>
      </c>
      <c r="D28" s="26" t="s">
        <v>29</v>
      </c>
      <c r="E28" s="30">
        <f t="shared" si="0"/>
        <v>5</v>
      </c>
      <c r="F28" s="4">
        <v>3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</row>
    <row r="29" spans="1:72" x14ac:dyDescent="0.3">
      <c r="A29" s="26" t="s">
        <v>70</v>
      </c>
      <c r="B29" s="26" t="s">
        <v>68</v>
      </c>
      <c r="C29" s="26" t="s">
        <v>28</v>
      </c>
      <c r="D29" s="26" t="s">
        <v>29</v>
      </c>
      <c r="E29" s="30">
        <f t="shared" si="0"/>
        <v>22</v>
      </c>
      <c r="F29" s="4">
        <v>3</v>
      </c>
      <c r="G29" s="4">
        <v>1</v>
      </c>
      <c r="H29" s="4"/>
      <c r="I29" s="4"/>
      <c r="J29" s="4"/>
      <c r="K29" s="4">
        <v>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>
        <v>4</v>
      </c>
      <c r="AF29" s="4"/>
      <c r="AG29" s="4"/>
      <c r="AH29" s="4"/>
      <c r="AI29" s="4">
        <v>2</v>
      </c>
      <c r="AJ29" s="4"/>
      <c r="AK29" s="4"/>
      <c r="AL29" s="4"/>
      <c r="AM29" s="4"/>
      <c r="AN29" s="4">
        <v>8</v>
      </c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</row>
    <row r="30" spans="1:72" x14ac:dyDescent="0.3">
      <c r="A30" s="26" t="s">
        <v>71</v>
      </c>
      <c r="B30" s="26" t="s">
        <v>149</v>
      </c>
      <c r="C30" s="26" t="s">
        <v>28</v>
      </c>
      <c r="D30" s="26" t="s">
        <v>29</v>
      </c>
      <c r="E30" s="30">
        <f t="shared" si="0"/>
        <v>21</v>
      </c>
      <c r="F30" s="4"/>
      <c r="G30" s="4">
        <v>2</v>
      </c>
      <c r="H30" s="4"/>
      <c r="I30" s="4"/>
      <c r="J30" s="4"/>
      <c r="K30" s="4"/>
      <c r="L30" s="4"/>
      <c r="M30" s="4"/>
      <c r="N30" s="4"/>
      <c r="O30" s="4">
        <v>1</v>
      </c>
      <c r="P30" s="4"/>
      <c r="Q30" s="4"/>
      <c r="R30" s="4"/>
      <c r="S30" s="4"/>
      <c r="T30" s="4"/>
      <c r="U30" s="4"/>
      <c r="V30" s="4"/>
      <c r="W30" s="4"/>
      <c r="X30" s="4">
        <v>3</v>
      </c>
      <c r="Y30" s="4"/>
      <c r="Z30" s="4"/>
      <c r="AA30" s="4">
        <v>1</v>
      </c>
      <c r="AB30" s="4"/>
      <c r="AC30" s="4">
        <v>1</v>
      </c>
      <c r="AD30" s="4">
        <v>1</v>
      </c>
      <c r="AE30" s="4"/>
      <c r="AF30" s="4"/>
      <c r="AG30" s="4"/>
      <c r="AH30" s="4"/>
      <c r="AI30" s="4"/>
      <c r="AJ30" s="4"/>
      <c r="AK30" s="4">
        <v>1</v>
      </c>
      <c r="AL30" s="4"/>
      <c r="AM30" s="4"/>
      <c r="AN30" s="4"/>
      <c r="AO30" s="4"/>
      <c r="AP30" s="4"/>
      <c r="AQ30" s="4">
        <v>2</v>
      </c>
      <c r="AR30" s="4"/>
      <c r="AS30" s="4">
        <v>1</v>
      </c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>
        <v>2</v>
      </c>
      <c r="BJ30" s="4"/>
      <c r="BK30" s="4"/>
      <c r="BL30" s="4">
        <v>3</v>
      </c>
      <c r="BM30" s="4"/>
      <c r="BN30" s="4"/>
      <c r="BO30" s="4"/>
      <c r="BP30" s="4"/>
      <c r="BQ30" s="4">
        <v>3</v>
      </c>
      <c r="BR30" s="4"/>
      <c r="BS30" s="4"/>
      <c r="BT30" s="4"/>
    </row>
    <row r="31" spans="1:72" x14ac:dyDescent="0.3">
      <c r="A31" s="26" t="s">
        <v>72</v>
      </c>
      <c r="B31" s="26" t="s">
        <v>150</v>
      </c>
      <c r="C31" s="26" t="s">
        <v>28</v>
      </c>
      <c r="D31" s="26" t="s">
        <v>29</v>
      </c>
      <c r="E31" s="30">
        <f t="shared" si="0"/>
        <v>25</v>
      </c>
      <c r="F31" s="4"/>
      <c r="G31" s="4"/>
      <c r="H31" s="4"/>
      <c r="I31" s="4"/>
      <c r="J31" s="4"/>
      <c r="K31" s="4">
        <v>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>
        <v>4</v>
      </c>
      <c r="AA31" s="4">
        <v>4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>
        <v>1</v>
      </c>
      <c r="AN31" s="4"/>
      <c r="AO31" s="4"/>
      <c r="AP31" s="4"/>
      <c r="AQ31" s="4"/>
      <c r="AR31" s="4"/>
      <c r="AS31" s="4"/>
      <c r="AT31" s="4">
        <v>2</v>
      </c>
      <c r="AU31" s="4"/>
      <c r="AV31" s="4"/>
      <c r="AW31" s="4"/>
      <c r="AX31" s="4"/>
      <c r="AY31" s="4"/>
      <c r="AZ31" s="4"/>
      <c r="BA31" s="4"/>
      <c r="BB31" s="4">
        <v>1</v>
      </c>
      <c r="BC31" s="4"/>
      <c r="BD31" s="4"/>
      <c r="BE31" s="4"/>
      <c r="BF31" s="4"/>
      <c r="BG31" s="4"/>
      <c r="BH31" s="4"/>
      <c r="BI31" s="4">
        <v>6</v>
      </c>
      <c r="BJ31" s="4"/>
      <c r="BK31" s="4"/>
      <c r="BL31" s="4"/>
      <c r="BM31" s="4"/>
      <c r="BN31" s="4"/>
      <c r="BO31" s="4"/>
      <c r="BP31" s="4"/>
      <c r="BQ31" s="4">
        <v>3</v>
      </c>
      <c r="BR31" s="4"/>
      <c r="BS31" s="4"/>
      <c r="BT31" s="4"/>
    </row>
    <row r="32" spans="1:72" x14ac:dyDescent="0.3">
      <c r="A32" s="26" t="s">
        <v>73</v>
      </c>
      <c r="B32" s="26" t="s">
        <v>151</v>
      </c>
      <c r="C32" s="26" t="s">
        <v>28</v>
      </c>
      <c r="D32" s="26" t="s">
        <v>25</v>
      </c>
      <c r="E32" s="30">
        <f t="shared" si="0"/>
        <v>29</v>
      </c>
      <c r="F32" s="4">
        <v>2</v>
      </c>
      <c r="G32" s="4"/>
      <c r="H32" s="4"/>
      <c r="I32" s="4"/>
      <c r="J32" s="4"/>
      <c r="K32" s="4">
        <v>3</v>
      </c>
      <c r="L32" s="4"/>
      <c r="M32" s="4"/>
      <c r="N32" s="4"/>
      <c r="O32" s="4"/>
      <c r="P32" s="4"/>
      <c r="Q32" s="4">
        <v>3</v>
      </c>
      <c r="R32" s="4"/>
      <c r="S32" s="4"/>
      <c r="T32" s="4"/>
      <c r="U32" s="4"/>
      <c r="V32" s="4"/>
      <c r="W32" s="4"/>
      <c r="X32" s="4"/>
      <c r="Y32" s="4"/>
      <c r="Z32" s="4"/>
      <c r="AA32" s="4">
        <v>2</v>
      </c>
      <c r="AB32" s="4"/>
      <c r="AC32" s="4"/>
      <c r="AD32" s="4"/>
      <c r="AE32" s="4"/>
      <c r="AF32" s="4"/>
      <c r="AG32" s="4"/>
      <c r="AH32" s="4"/>
      <c r="AI32" s="4"/>
      <c r="AJ32" s="4">
        <v>3</v>
      </c>
      <c r="AK32" s="4"/>
      <c r="AL32" s="4"/>
      <c r="AM32" s="4"/>
      <c r="AN32" s="4"/>
      <c r="AO32" s="4"/>
      <c r="AP32" s="4"/>
      <c r="AQ32" s="4"/>
      <c r="AR32" s="4">
        <v>2</v>
      </c>
      <c r="AS32" s="4"/>
      <c r="AT32" s="4"/>
      <c r="AU32" s="4">
        <v>4</v>
      </c>
      <c r="AV32" s="4">
        <v>2</v>
      </c>
      <c r="AW32" s="4"/>
      <c r="AX32" s="4"/>
      <c r="AY32" s="4"/>
      <c r="AZ32" s="4"/>
      <c r="BA32" s="4"/>
      <c r="BB32" s="4"/>
      <c r="BC32" s="4"/>
      <c r="BD32" s="4"/>
      <c r="BE32" s="4">
        <v>1</v>
      </c>
      <c r="BF32" s="4"/>
      <c r="BG32" s="4"/>
      <c r="BH32" s="4"/>
      <c r="BI32" s="4"/>
      <c r="BJ32" s="4">
        <v>1</v>
      </c>
      <c r="BK32" s="4"/>
      <c r="BL32" s="4">
        <v>3</v>
      </c>
      <c r="BM32" s="4">
        <v>1</v>
      </c>
      <c r="BN32" s="4"/>
      <c r="BO32" s="4">
        <v>1</v>
      </c>
      <c r="BP32" s="4">
        <v>1</v>
      </c>
      <c r="BQ32" s="4"/>
      <c r="BR32" s="4"/>
      <c r="BS32" s="4"/>
      <c r="BT32" s="4"/>
    </row>
    <row r="33" spans="1:72" x14ac:dyDescent="0.3">
      <c r="A33" s="26" t="s">
        <v>323</v>
      </c>
      <c r="B33" s="26" t="s">
        <v>328</v>
      </c>
      <c r="C33" s="26" t="s">
        <v>28</v>
      </c>
      <c r="D33" s="26" t="s">
        <v>25</v>
      </c>
      <c r="E33" s="30">
        <f t="shared" si="0"/>
        <v>4</v>
      </c>
      <c r="F33" s="4">
        <v>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v>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</row>
    <row r="34" spans="1:72" x14ac:dyDescent="0.3">
      <c r="A34" s="26" t="s">
        <v>187</v>
      </c>
      <c r="B34" s="26" t="s">
        <v>204</v>
      </c>
      <c r="C34" s="26" t="s">
        <v>28</v>
      </c>
      <c r="D34" s="26" t="s">
        <v>25</v>
      </c>
      <c r="E34" s="30">
        <f t="shared" si="0"/>
        <v>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>
        <v>1</v>
      </c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</row>
    <row r="35" spans="1:72" x14ac:dyDescent="0.3">
      <c r="A35" s="26" t="s">
        <v>74</v>
      </c>
      <c r="B35" s="26" t="s">
        <v>193</v>
      </c>
      <c r="C35" s="26" t="s">
        <v>152</v>
      </c>
      <c r="D35" s="26" t="s">
        <v>29</v>
      </c>
      <c r="E35" s="30">
        <f t="shared" si="0"/>
        <v>4</v>
      </c>
      <c r="F35" s="4">
        <v>1</v>
      </c>
      <c r="G35" s="4"/>
      <c r="H35" s="4"/>
      <c r="I35" s="4"/>
      <c r="J35" s="4">
        <v>1</v>
      </c>
      <c r="K35" s="4">
        <v>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>
        <v>1</v>
      </c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</row>
    <row r="36" spans="1:72" x14ac:dyDescent="0.3">
      <c r="A36" s="26" t="s">
        <v>75</v>
      </c>
      <c r="B36" s="26" t="s">
        <v>153</v>
      </c>
      <c r="C36" s="26" t="s">
        <v>76</v>
      </c>
      <c r="D36" s="26" t="s">
        <v>29</v>
      </c>
      <c r="E36" s="30">
        <f t="shared" si="0"/>
        <v>2</v>
      </c>
      <c r="F36" s="4">
        <v>1</v>
      </c>
      <c r="G36" s="4"/>
      <c r="H36" s="4"/>
      <c r="I36" s="4"/>
      <c r="J36" s="4">
        <v>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</row>
    <row r="37" spans="1:72" x14ac:dyDescent="0.3">
      <c r="A37" s="26" t="s">
        <v>77</v>
      </c>
      <c r="B37" s="26" t="s">
        <v>154</v>
      </c>
      <c r="C37" s="26" t="s">
        <v>152</v>
      </c>
      <c r="D37" s="26" t="s">
        <v>29</v>
      </c>
      <c r="E37" s="30">
        <f t="shared" ref="E37:E68" si="1">SUM(F37:BT37)</f>
        <v>11</v>
      </c>
      <c r="F37" s="4">
        <v>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>
        <v>1</v>
      </c>
      <c r="Z37" s="4"/>
      <c r="AA37" s="4"/>
      <c r="AB37" s="4"/>
      <c r="AC37" s="4"/>
      <c r="AD37" s="4">
        <v>1</v>
      </c>
      <c r="AE37" s="4"/>
      <c r="AF37" s="4"/>
      <c r="AG37" s="4"/>
      <c r="AH37" s="4"/>
      <c r="AI37" s="4"/>
      <c r="AJ37" s="4"/>
      <c r="AK37" s="4"/>
      <c r="AL37" s="4"/>
      <c r="AM37" s="4">
        <v>2</v>
      </c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>
        <v>4</v>
      </c>
      <c r="BM37" s="4">
        <v>1</v>
      </c>
      <c r="BN37" s="4"/>
      <c r="BO37" s="4"/>
      <c r="BP37" s="4"/>
      <c r="BQ37" s="4">
        <v>1</v>
      </c>
      <c r="BR37" s="4"/>
      <c r="BS37" s="4"/>
      <c r="BT37" s="4"/>
    </row>
    <row r="38" spans="1:72" x14ac:dyDescent="0.3">
      <c r="A38" s="26" t="s">
        <v>78</v>
      </c>
      <c r="B38" s="26" t="s">
        <v>155</v>
      </c>
      <c r="C38" s="26" t="s">
        <v>152</v>
      </c>
      <c r="D38" s="26" t="s">
        <v>29</v>
      </c>
      <c r="E38" s="30">
        <f t="shared" si="1"/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>
        <v>1</v>
      </c>
      <c r="BM38" s="4"/>
      <c r="BN38" s="4"/>
      <c r="BO38" s="4"/>
      <c r="BP38" s="4"/>
      <c r="BQ38" s="4"/>
      <c r="BR38" s="4"/>
      <c r="BS38" s="4"/>
      <c r="BT38" s="4"/>
    </row>
    <row r="39" spans="1:72" x14ac:dyDescent="0.3">
      <c r="A39" s="26" t="s">
        <v>324</v>
      </c>
      <c r="B39" s="26" t="s">
        <v>329</v>
      </c>
      <c r="C39" s="26" t="s">
        <v>48</v>
      </c>
      <c r="D39" s="26" t="s">
        <v>25</v>
      </c>
      <c r="E39" s="30">
        <f t="shared" si="1"/>
        <v>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>
        <v>2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/>
      <c r="BT39" s="4"/>
    </row>
    <row r="40" spans="1:72" x14ac:dyDescent="0.3">
      <c r="A40" s="26" t="s">
        <v>79</v>
      </c>
      <c r="B40" s="26" t="s">
        <v>194</v>
      </c>
      <c r="C40" s="26" t="s">
        <v>62</v>
      </c>
      <c r="D40" s="26" t="s">
        <v>29</v>
      </c>
      <c r="E40" s="30">
        <f t="shared" si="1"/>
        <v>3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>
        <v>2</v>
      </c>
      <c r="V40" s="4"/>
      <c r="W40" s="4"/>
      <c r="X40" s="4"/>
      <c r="Y40" s="4"/>
      <c r="Z40" s="4"/>
      <c r="AA40" s="4"/>
      <c r="AB40" s="4"/>
      <c r="AC40" s="4"/>
      <c r="AD40" s="4">
        <v>1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</row>
    <row r="41" spans="1:72" x14ac:dyDescent="0.3">
      <c r="A41" s="26" t="s">
        <v>80</v>
      </c>
      <c r="B41" s="26" t="s">
        <v>195</v>
      </c>
      <c r="C41" s="26" t="s">
        <v>106</v>
      </c>
      <c r="D41" s="26" t="s">
        <v>29</v>
      </c>
      <c r="E41" s="30">
        <f t="shared" si="1"/>
        <v>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v>1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>
        <v>1</v>
      </c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</row>
    <row r="42" spans="1:72" x14ac:dyDescent="0.3">
      <c r="A42" s="26" t="s">
        <v>81</v>
      </c>
      <c r="B42" s="26" t="s">
        <v>156</v>
      </c>
      <c r="C42" s="26" t="s">
        <v>62</v>
      </c>
      <c r="D42" s="26" t="s">
        <v>29</v>
      </c>
      <c r="E42" s="30">
        <f t="shared" si="1"/>
        <v>2</v>
      </c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>
        <v>1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</row>
    <row r="43" spans="1:72" x14ac:dyDescent="0.3">
      <c r="A43" s="26" t="s">
        <v>82</v>
      </c>
      <c r="B43" s="26" t="s">
        <v>157</v>
      </c>
      <c r="C43" s="26" t="s">
        <v>62</v>
      </c>
      <c r="D43" s="26" t="s">
        <v>29</v>
      </c>
      <c r="E43" s="30">
        <f t="shared" si="1"/>
        <v>6</v>
      </c>
      <c r="F43" s="4"/>
      <c r="G43" s="4"/>
      <c r="H43" s="4"/>
      <c r="I43" s="4"/>
      <c r="J43" s="4"/>
      <c r="K43" s="4">
        <v>1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v>2</v>
      </c>
      <c r="AB43" s="4"/>
      <c r="AC43" s="4"/>
      <c r="AD43" s="4"/>
      <c r="AE43" s="4"/>
      <c r="AF43" s="4"/>
      <c r="AG43" s="4"/>
      <c r="AH43" s="4">
        <v>1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>
        <v>1</v>
      </c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>
        <v>1</v>
      </c>
      <c r="BN43" s="4"/>
      <c r="BO43" s="4"/>
      <c r="BP43" s="4"/>
      <c r="BQ43" s="4"/>
      <c r="BR43" s="4"/>
      <c r="BS43" s="4"/>
      <c r="BT43" s="4"/>
    </row>
    <row r="44" spans="1:72" x14ac:dyDescent="0.3">
      <c r="A44" s="26" t="s">
        <v>83</v>
      </c>
      <c r="B44" s="26" t="s">
        <v>158</v>
      </c>
      <c r="C44" s="26" t="s">
        <v>62</v>
      </c>
      <c r="D44" s="26" t="s">
        <v>29</v>
      </c>
      <c r="E44" s="30">
        <f t="shared" si="1"/>
        <v>8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v>2</v>
      </c>
      <c r="AB44" s="4"/>
      <c r="AC44" s="4"/>
      <c r="AD44" s="4"/>
      <c r="AE44" s="4"/>
      <c r="AF44" s="4"/>
      <c r="AG44" s="4"/>
      <c r="AH44" s="4"/>
      <c r="AI44" s="4"/>
      <c r="AJ44" s="4">
        <v>2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>
        <v>1</v>
      </c>
      <c r="BC44" s="4"/>
      <c r="BD44" s="4"/>
      <c r="BE44" s="4"/>
      <c r="BF44" s="4"/>
      <c r="BG44" s="4"/>
      <c r="BH44" s="4"/>
      <c r="BI44" s="4"/>
      <c r="BJ44" s="4"/>
      <c r="BK44" s="4"/>
      <c r="BL44" s="4">
        <v>3</v>
      </c>
      <c r="BM44" s="4"/>
      <c r="BN44" s="4"/>
      <c r="BO44" s="4"/>
      <c r="BP44" s="4"/>
      <c r="BQ44" s="4"/>
      <c r="BR44" s="4"/>
      <c r="BS44" s="4"/>
      <c r="BT44" s="4"/>
    </row>
    <row r="45" spans="1:72" x14ac:dyDescent="0.3">
      <c r="A45" s="26" t="s">
        <v>216</v>
      </c>
      <c r="B45" s="26" t="s">
        <v>222</v>
      </c>
      <c r="C45" s="26" t="s">
        <v>62</v>
      </c>
      <c r="D45" s="26" t="s">
        <v>29</v>
      </c>
      <c r="E45" s="30">
        <f t="shared" si="1"/>
        <v>1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>
        <v>1</v>
      </c>
      <c r="BM45" s="4"/>
      <c r="BN45" s="4"/>
      <c r="BO45" s="4"/>
      <c r="BP45" s="4"/>
      <c r="BQ45" s="4"/>
      <c r="BR45" s="4"/>
      <c r="BS45" s="4"/>
      <c r="BT45" s="4"/>
    </row>
    <row r="46" spans="1:72" x14ac:dyDescent="0.3">
      <c r="A46" s="26" t="s">
        <v>85</v>
      </c>
      <c r="B46" s="26" t="s">
        <v>205</v>
      </c>
      <c r="C46" s="26" t="s">
        <v>62</v>
      </c>
      <c r="D46" s="26" t="s">
        <v>25</v>
      </c>
      <c r="E46" s="30">
        <f t="shared" si="1"/>
        <v>8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>
        <v>1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>
        <v>1</v>
      </c>
      <c r="AJ46" s="4"/>
      <c r="AK46" s="4"/>
      <c r="AL46" s="4"/>
      <c r="AM46" s="4"/>
      <c r="AN46" s="4"/>
      <c r="AO46" s="4"/>
      <c r="AP46" s="4"/>
      <c r="AQ46" s="4">
        <v>3</v>
      </c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>
        <v>3</v>
      </c>
      <c r="BM46" s="4"/>
      <c r="BN46" s="4"/>
      <c r="BO46" s="4"/>
      <c r="BP46" s="4"/>
      <c r="BQ46" s="4"/>
      <c r="BR46" s="4"/>
      <c r="BS46" s="4"/>
      <c r="BT46" s="4"/>
    </row>
    <row r="47" spans="1:72" x14ac:dyDescent="0.3">
      <c r="A47" s="26" t="s">
        <v>87</v>
      </c>
      <c r="B47" s="26" t="s">
        <v>161</v>
      </c>
      <c r="C47" s="26" t="s">
        <v>135</v>
      </c>
      <c r="D47" s="26" t="s">
        <v>29</v>
      </c>
      <c r="E47" s="30">
        <f t="shared" si="1"/>
        <v>3</v>
      </c>
      <c r="F47" s="4">
        <v>1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>
        <v>2</v>
      </c>
      <c r="BM47" s="4"/>
      <c r="BN47" s="4"/>
      <c r="BO47" s="4"/>
      <c r="BP47" s="4"/>
      <c r="BQ47" s="4"/>
      <c r="BR47" s="4"/>
      <c r="BS47" s="4"/>
      <c r="BT47" s="4"/>
    </row>
    <row r="48" spans="1:72" x14ac:dyDescent="0.3">
      <c r="A48" s="26" t="s">
        <v>88</v>
      </c>
      <c r="B48" s="26" t="s">
        <v>206</v>
      </c>
      <c r="C48" s="26" t="s">
        <v>106</v>
      </c>
      <c r="D48" s="26" t="s">
        <v>29</v>
      </c>
      <c r="E48" s="30">
        <f t="shared" si="1"/>
        <v>2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>
        <v>2</v>
      </c>
      <c r="BR48" s="4"/>
      <c r="BS48" s="4"/>
      <c r="BT48" s="4"/>
    </row>
    <row r="49" spans="1:72" x14ac:dyDescent="0.3">
      <c r="A49" s="26" t="s">
        <v>89</v>
      </c>
      <c r="B49" s="26" t="s">
        <v>196</v>
      </c>
      <c r="C49" s="26" t="s">
        <v>65</v>
      </c>
      <c r="D49" s="26" t="s">
        <v>29</v>
      </c>
      <c r="E49" s="30">
        <f t="shared" si="1"/>
        <v>2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>
        <v>2</v>
      </c>
      <c r="BM49" s="4"/>
      <c r="BN49" s="4"/>
      <c r="BO49" s="4"/>
      <c r="BP49" s="4"/>
      <c r="BQ49" s="4"/>
      <c r="BR49" s="4"/>
      <c r="BS49" s="4"/>
      <c r="BT49" s="4"/>
    </row>
    <row r="50" spans="1:72" x14ac:dyDescent="0.3">
      <c r="A50" s="26" t="s">
        <v>90</v>
      </c>
      <c r="B50" s="26" t="s">
        <v>207</v>
      </c>
      <c r="C50" s="26" t="s">
        <v>37</v>
      </c>
      <c r="D50" s="26" t="s">
        <v>29</v>
      </c>
      <c r="E50" s="30">
        <f t="shared" si="1"/>
        <v>2</v>
      </c>
      <c r="F50" s="4"/>
      <c r="G50" s="4">
        <v>1</v>
      </c>
      <c r="H50" s="4"/>
      <c r="I50" s="4"/>
      <c r="J50" s="4"/>
      <c r="K50" s="4"/>
      <c r="L50" s="4"/>
      <c r="M50" s="4"/>
      <c r="N50" s="4"/>
      <c r="O50" s="4">
        <v>1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1:72" x14ac:dyDescent="0.3">
      <c r="A51" s="26" t="s">
        <v>91</v>
      </c>
      <c r="B51" s="26" t="s">
        <v>197</v>
      </c>
      <c r="C51" s="26" t="s">
        <v>37</v>
      </c>
      <c r="D51" s="26" t="s">
        <v>25</v>
      </c>
      <c r="E51" s="30">
        <f t="shared" si="1"/>
        <v>13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v>1</v>
      </c>
      <c r="AB51" s="4"/>
      <c r="AC51" s="4"/>
      <c r="AD51" s="4"/>
      <c r="AE51" s="4"/>
      <c r="AF51" s="4"/>
      <c r="AG51" s="4">
        <v>1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>
        <v>2</v>
      </c>
      <c r="AS51" s="4">
        <v>4</v>
      </c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>
        <v>2</v>
      </c>
      <c r="BM51" s="4"/>
      <c r="BN51" s="4"/>
      <c r="BO51" s="4"/>
      <c r="BP51" s="4">
        <v>3</v>
      </c>
      <c r="BQ51" s="4"/>
      <c r="BR51" s="4"/>
      <c r="BS51" s="4"/>
      <c r="BT51" s="4"/>
    </row>
    <row r="52" spans="1:72" x14ac:dyDescent="0.3">
      <c r="A52" s="26" t="s">
        <v>94</v>
      </c>
      <c r="B52" s="26" t="s">
        <v>162</v>
      </c>
      <c r="C52" s="26" t="s">
        <v>49</v>
      </c>
      <c r="D52" s="26" t="s">
        <v>29</v>
      </c>
      <c r="E52" s="30">
        <f t="shared" si="1"/>
        <v>20</v>
      </c>
      <c r="F52" s="4">
        <v>2</v>
      </c>
      <c r="G52" s="4">
        <v>2</v>
      </c>
      <c r="H52" s="4"/>
      <c r="I52" s="4"/>
      <c r="J52" s="4"/>
      <c r="K52" s="4">
        <v>4</v>
      </c>
      <c r="L52" s="4"/>
      <c r="M52" s="4"/>
      <c r="N52" s="4"/>
      <c r="O52" s="4"/>
      <c r="P52" s="4"/>
      <c r="Q52" s="4"/>
      <c r="R52" s="4">
        <v>1</v>
      </c>
      <c r="S52" s="4"/>
      <c r="T52" s="4">
        <v>1</v>
      </c>
      <c r="U52" s="4"/>
      <c r="V52" s="4"/>
      <c r="W52" s="4"/>
      <c r="X52" s="4"/>
      <c r="Y52" s="4"/>
      <c r="Z52" s="4"/>
      <c r="AA52" s="4">
        <v>1</v>
      </c>
      <c r="AB52" s="4"/>
      <c r="AC52" s="4"/>
      <c r="AD52" s="4"/>
      <c r="AE52" s="4"/>
      <c r="AF52" s="4"/>
      <c r="AG52" s="4"/>
      <c r="AH52" s="4"/>
      <c r="AI52" s="4">
        <v>3</v>
      </c>
      <c r="AJ52" s="4"/>
      <c r="AK52" s="4"/>
      <c r="AL52" s="4"/>
      <c r="AM52" s="4"/>
      <c r="AN52" s="4"/>
      <c r="AO52" s="4">
        <v>1</v>
      </c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>
        <v>2</v>
      </c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>
        <v>3</v>
      </c>
      <c r="BM52" s="4"/>
      <c r="BN52" s="4"/>
      <c r="BO52" s="4"/>
      <c r="BP52" s="4"/>
      <c r="BQ52" s="4"/>
      <c r="BR52" s="4"/>
      <c r="BS52" s="4"/>
      <c r="BT52" s="4"/>
    </row>
    <row r="53" spans="1:72" x14ac:dyDescent="0.3">
      <c r="A53" s="26" t="s">
        <v>95</v>
      </c>
      <c r="B53" s="26" t="s">
        <v>163</v>
      </c>
      <c r="C53" s="26" t="s">
        <v>49</v>
      </c>
      <c r="D53" s="26" t="s">
        <v>29</v>
      </c>
      <c r="E53" s="30">
        <f t="shared" si="1"/>
        <v>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>
        <v>2</v>
      </c>
      <c r="BM53" s="4"/>
      <c r="BN53" s="4"/>
      <c r="BO53" s="4"/>
      <c r="BP53" s="4"/>
      <c r="BQ53" s="4"/>
      <c r="BR53" s="4"/>
      <c r="BS53" s="4"/>
      <c r="BT53" s="4"/>
    </row>
    <row r="54" spans="1:72" x14ac:dyDescent="0.3">
      <c r="A54" s="26" t="s">
        <v>96</v>
      </c>
      <c r="B54" s="26" t="s">
        <v>164</v>
      </c>
      <c r="C54" s="26" t="s">
        <v>49</v>
      </c>
      <c r="D54" s="26" t="s">
        <v>29</v>
      </c>
      <c r="E54" s="30">
        <f t="shared" si="1"/>
        <v>5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v>4</v>
      </c>
      <c r="AB54" s="4"/>
      <c r="AC54" s="4"/>
      <c r="AD54" s="4"/>
      <c r="AE54" s="4"/>
      <c r="AF54" s="4"/>
      <c r="AG54" s="4"/>
      <c r="AH54" s="4"/>
      <c r="AI54" s="4">
        <v>1</v>
      </c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</row>
    <row r="55" spans="1:72" x14ac:dyDescent="0.3">
      <c r="A55" s="26" t="s">
        <v>98</v>
      </c>
      <c r="B55" s="26" t="s">
        <v>165</v>
      </c>
      <c r="C55" s="26" t="s">
        <v>125</v>
      </c>
      <c r="D55" s="26" t="s">
        <v>29</v>
      </c>
      <c r="E55" s="30">
        <f t="shared" si="1"/>
        <v>28</v>
      </c>
      <c r="F55" s="4">
        <v>2</v>
      </c>
      <c r="G55" s="4"/>
      <c r="H55" s="4"/>
      <c r="I55" s="4"/>
      <c r="J55" s="4"/>
      <c r="K55" s="4">
        <v>4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v>6</v>
      </c>
      <c r="AB55" s="4"/>
      <c r="AC55" s="4"/>
      <c r="AD55" s="4"/>
      <c r="AE55" s="4">
        <v>1</v>
      </c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>
        <v>1</v>
      </c>
      <c r="AS55" s="4"/>
      <c r="AT55" s="4"/>
      <c r="AU55" s="4"/>
      <c r="AV55" s="4"/>
      <c r="AW55" s="4">
        <v>2</v>
      </c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>
        <v>10</v>
      </c>
      <c r="BM55" s="4"/>
      <c r="BN55" s="4"/>
      <c r="BO55" s="4">
        <v>2</v>
      </c>
      <c r="BP55" s="4"/>
      <c r="BQ55" s="4"/>
      <c r="BR55" s="4"/>
      <c r="BS55" s="4"/>
      <c r="BT55" s="4"/>
    </row>
    <row r="56" spans="1:72" x14ac:dyDescent="0.3">
      <c r="A56" s="26" t="s">
        <v>99</v>
      </c>
      <c r="B56" s="26" t="s">
        <v>185</v>
      </c>
      <c r="C56" s="26" t="s">
        <v>125</v>
      </c>
      <c r="D56" s="26" t="s">
        <v>25</v>
      </c>
      <c r="E56" s="30">
        <f t="shared" si="1"/>
        <v>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v>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</row>
    <row r="57" spans="1:72" x14ac:dyDescent="0.3">
      <c r="A57" s="26" t="s">
        <v>100</v>
      </c>
      <c r="B57" s="26" t="s">
        <v>166</v>
      </c>
      <c r="C57" s="26" t="s">
        <v>106</v>
      </c>
      <c r="D57" s="26" t="s">
        <v>29</v>
      </c>
      <c r="E57" s="30">
        <f t="shared" si="1"/>
        <v>19</v>
      </c>
      <c r="F57" s="4">
        <v>1</v>
      </c>
      <c r="G57" s="4"/>
      <c r="H57" s="4"/>
      <c r="I57" s="4"/>
      <c r="J57" s="4"/>
      <c r="K57" s="4">
        <v>1</v>
      </c>
      <c r="L57" s="4"/>
      <c r="M57" s="4"/>
      <c r="N57" s="4"/>
      <c r="O57" s="4">
        <v>1</v>
      </c>
      <c r="P57" s="4"/>
      <c r="Q57" s="4">
        <v>2</v>
      </c>
      <c r="R57" s="4">
        <v>1</v>
      </c>
      <c r="S57" s="4"/>
      <c r="T57" s="4"/>
      <c r="U57" s="4"/>
      <c r="V57" s="4"/>
      <c r="W57" s="4"/>
      <c r="X57" s="4"/>
      <c r="Y57" s="4"/>
      <c r="Z57" s="4"/>
      <c r="AA57" s="4">
        <v>1</v>
      </c>
      <c r="AB57" s="4"/>
      <c r="AC57" s="4"/>
      <c r="AD57" s="4"/>
      <c r="AE57" s="4">
        <v>3</v>
      </c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>
        <v>1</v>
      </c>
      <c r="AS57" s="4">
        <v>1</v>
      </c>
      <c r="AT57" s="4"/>
      <c r="AU57" s="4"/>
      <c r="AV57" s="4">
        <v>1</v>
      </c>
      <c r="AW57" s="4"/>
      <c r="AX57" s="4"/>
      <c r="AY57" s="4"/>
      <c r="AZ57" s="4"/>
      <c r="BA57" s="4"/>
      <c r="BB57" s="4"/>
      <c r="BC57" s="4">
        <v>1</v>
      </c>
      <c r="BD57" s="4">
        <v>1</v>
      </c>
      <c r="BE57" s="4"/>
      <c r="BF57" s="4"/>
      <c r="BG57" s="4"/>
      <c r="BH57" s="4"/>
      <c r="BI57" s="4"/>
      <c r="BJ57" s="4">
        <v>1</v>
      </c>
      <c r="BK57" s="4"/>
      <c r="BL57" s="4">
        <v>3</v>
      </c>
      <c r="BM57" s="4"/>
      <c r="BN57" s="4"/>
      <c r="BO57" s="4"/>
      <c r="BP57" s="4"/>
      <c r="BQ57" s="4"/>
      <c r="BR57" s="4"/>
      <c r="BS57" s="4"/>
      <c r="BT57" s="4"/>
    </row>
    <row r="58" spans="1:72" x14ac:dyDescent="0.3">
      <c r="A58" s="26" t="s">
        <v>101</v>
      </c>
      <c r="B58" s="26" t="s">
        <v>167</v>
      </c>
      <c r="C58" s="26" t="s">
        <v>106</v>
      </c>
      <c r="D58" s="26" t="s">
        <v>29</v>
      </c>
      <c r="E58" s="30">
        <f t="shared" si="1"/>
        <v>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>
        <v>1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>
        <v>1</v>
      </c>
      <c r="BM58" s="4"/>
      <c r="BN58" s="4"/>
      <c r="BO58" s="4"/>
      <c r="BP58" s="4"/>
      <c r="BQ58" s="4"/>
      <c r="BR58" s="4"/>
      <c r="BS58" s="4"/>
      <c r="BT58" s="4"/>
    </row>
    <row r="59" spans="1:72" x14ac:dyDescent="0.3">
      <c r="A59" s="26" t="s">
        <v>102</v>
      </c>
      <c r="B59" s="26" t="s">
        <v>168</v>
      </c>
      <c r="C59" s="26" t="s">
        <v>106</v>
      </c>
      <c r="D59" s="26" t="s">
        <v>29</v>
      </c>
      <c r="E59" s="30">
        <f t="shared" si="1"/>
        <v>30</v>
      </c>
      <c r="F59" s="4"/>
      <c r="G59" s="4">
        <v>1</v>
      </c>
      <c r="H59" s="4"/>
      <c r="I59" s="4">
        <v>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v>1</v>
      </c>
      <c r="U59" s="4"/>
      <c r="V59" s="4"/>
      <c r="W59" s="4"/>
      <c r="X59" s="4"/>
      <c r="Y59" s="4"/>
      <c r="Z59" s="4">
        <v>2</v>
      </c>
      <c r="AA59" s="4"/>
      <c r="AB59" s="4"/>
      <c r="AC59" s="4"/>
      <c r="AD59" s="4"/>
      <c r="AE59" s="4"/>
      <c r="AF59" s="4"/>
      <c r="AG59" s="4">
        <v>1</v>
      </c>
      <c r="AH59" s="4"/>
      <c r="AI59" s="4">
        <v>3</v>
      </c>
      <c r="AJ59" s="4"/>
      <c r="AK59" s="4"/>
      <c r="AL59" s="4"/>
      <c r="AM59" s="4"/>
      <c r="AN59" s="4">
        <v>4</v>
      </c>
      <c r="AO59" s="4"/>
      <c r="AP59" s="4"/>
      <c r="AQ59" s="4">
        <v>3</v>
      </c>
      <c r="AR59" s="4">
        <v>1</v>
      </c>
      <c r="AS59" s="4">
        <v>1</v>
      </c>
      <c r="AT59" s="4"/>
      <c r="AU59" s="4">
        <v>2</v>
      </c>
      <c r="AV59" s="4"/>
      <c r="AW59" s="4">
        <v>1</v>
      </c>
      <c r="AX59" s="4"/>
      <c r="AY59" s="4"/>
      <c r="AZ59" s="4"/>
      <c r="BA59" s="4">
        <v>1</v>
      </c>
      <c r="BB59" s="4">
        <v>1</v>
      </c>
      <c r="BC59" s="4"/>
      <c r="BD59" s="4"/>
      <c r="BE59" s="4"/>
      <c r="BF59" s="4">
        <v>2</v>
      </c>
      <c r="BG59" s="4"/>
      <c r="BH59" s="4"/>
      <c r="BI59" s="4"/>
      <c r="BJ59" s="4">
        <v>1</v>
      </c>
      <c r="BK59" s="4"/>
      <c r="BL59" s="4">
        <v>2</v>
      </c>
      <c r="BM59" s="4">
        <v>1</v>
      </c>
      <c r="BN59" s="4">
        <v>1</v>
      </c>
      <c r="BO59" s="4"/>
      <c r="BP59" s="4"/>
      <c r="BQ59" s="4"/>
      <c r="BR59" s="4"/>
      <c r="BS59" s="4"/>
      <c r="BT59" s="4"/>
    </row>
    <row r="60" spans="1:72" x14ac:dyDescent="0.3">
      <c r="A60" s="26" t="s">
        <v>103</v>
      </c>
      <c r="B60" s="26" t="s">
        <v>169</v>
      </c>
      <c r="C60" s="26" t="s">
        <v>106</v>
      </c>
      <c r="D60" s="26" t="s">
        <v>29</v>
      </c>
      <c r="E60" s="30">
        <f t="shared" si="1"/>
        <v>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>
        <v>4</v>
      </c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>
        <v>1</v>
      </c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>
        <v>1</v>
      </c>
      <c r="BM60" s="4"/>
      <c r="BN60" s="4"/>
      <c r="BO60" s="4"/>
      <c r="BP60" s="4"/>
      <c r="BQ60" s="4"/>
      <c r="BR60" s="4"/>
      <c r="BS60" s="4"/>
      <c r="BT60" s="4"/>
    </row>
    <row r="61" spans="1:72" x14ac:dyDescent="0.3">
      <c r="A61" s="26" t="s">
        <v>107</v>
      </c>
      <c r="B61" s="26" t="s">
        <v>170</v>
      </c>
      <c r="C61" s="26" t="s">
        <v>106</v>
      </c>
      <c r="D61" s="26" t="s">
        <v>29</v>
      </c>
      <c r="E61" s="30">
        <f t="shared" si="1"/>
        <v>5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>
        <v>5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</row>
    <row r="62" spans="1:72" x14ac:dyDescent="0.3">
      <c r="A62" s="26" t="s">
        <v>109</v>
      </c>
      <c r="B62" s="26" t="s">
        <v>172</v>
      </c>
      <c r="C62" s="26" t="s">
        <v>106</v>
      </c>
      <c r="D62" s="26" t="s">
        <v>25</v>
      </c>
      <c r="E62" s="30">
        <f t="shared" si="1"/>
        <v>17</v>
      </c>
      <c r="F62" s="4"/>
      <c r="G62" s="4"/>
      <c r="H62" s="4"/>
      <c r="I62" s="4"/>
      <c r="J62" s="4">
        <v>1</v>
      </c>
      <c r="K62" s="4"/>
      <c r="L62" s="4"/>
      <c r="M62" s="4"/>
      <c r="N62" s="4"/>
      <c r="O62" s="4"/>
      <c r="P62" s="4"/>
      <c r="Q62" s="4"/>
      <c r="R62" s="4">
        <v>2</v>
      </c>
      <c r="S62" s="4"/>
      <c r="T62" s="4"/>
      <c r="U62" s="4">
        <v>1</v>
      </c>
      <c r="V62" s="4">
        <v>1</v>
      </c>
      <c r="W62" s="4"/>
      <c r="X62" s="4"/>
      <c r="Y62" s="4"/>
      <c r="Z62" s="4"/>
      <c r="AA62" s="4">
        <v>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>
        <v>1</v>
      </c>
      <c r="AM62" s="4">
        <v>1</v>
      </c>
      <c r="AN62" s="4"/>
      <c r="AO62" s="4"/>
      <c r="AP62" s="4"/>
      <c r="AQ62" s="4"/>
      <c r="AR62" s="4"/>
      <c r="AS62" s="4"/>
      <c r="AT62" s="4"/>
      <c r="AU62" s="4"/>
      <c r="AV62" s="4">
        <v>1</v>
      </c>
      <c r="AW62" s="4">
        <v>1</v>
      </c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>
        <v>4</v>
      </c>
      <c r="BM62" s="4"/>
      <c r="BN62" s="4"/>
      <c r="BO62" s="4"/>
      <c r="BP62" s="4">
        <v>1</v>
      </c>
      <c r="BQ62" s="4"/>
      <c r="BR62" s="4"/>
      <c r="BS62" s="4"/>
      <c r="BT62" s="4"/>
    </row>
    <row r="63" spans="1:72" x14ac:dyDescent="0.3">
      <c r="A63" s="26" t="s">
        <v>218</v>
      </c>
      <c r="B63" s="26" t="s">
        <v>223</v>
      </c>
      <c r="C63" s="26" t="s">
        <v>106</v>
      </c>
      <c r="D63" s="26" t="s">
        <v>25</v>
      </c>
      <c r="E63" s="30">
        <f t="shared" si="1"/>
        <v>10</v>
      </c>
      <c r="F63" s="4"/>
      <c r="G63" s="4"/>
      <c r="H63" s="4"/>
      <c r="I63" s="4"/>
      <c r="J63" s="4">
        <v>1</v>
      </c>
      <c r="K63" s="4"/>
      <c r="L63" s="4"/>
      <c r="M63" s="4"/>
      <c r="N63" s="4"/>
      <c r="O63" s="4">
        <v>1</v>
      </c>
      <c r="P63" s="4"/>
      <c r="Q63" s="4"/>
      <c r="R63" s="4"/>
      <c r="S63" s="4"/>
      <c r="T63" s="4"/>
      <c r="U63" s="4"/>
      <c r="V63" s="4"/>
      <c r="W63" s="4">
        <v>2</v>
      </c>
      <c r="X63" s="4"/>
      <c r="Y63" s="4"/>
      <c r="Z63" s="4"/>
      <c r="AA63" s="4">
        <v>1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>
        <v>2</v>
      </c>
      <c r="BM63" s="4"/>
      <c r="BN63" s="4"/>
      <c r="BO63" s="4"/>
      <c r="BP63" s="4"/>
      <c r="BQ63" s="4">
        <v>3</v>
      </c>
      <c r="BR63" s="4"/>
      <c r="BS63" s="4"/>
      <c r="BT63" s="4"/>
    </row>
    <row r="64" spans="1:72" x14ac:dyDescent="0.3">
      <c r="A64" s="26" t="s">
        <v>110</v>
      </c>
      <c r="B64" s="26" t="s">
        <v>224</v>
      </c>
      <c r="C64" s="26" t="s">
        <v>106</v>
      </c>
      <c r="D64" s="26" t="s">
        <v>25</v>
      </c>
      <c r="E64" s="30">
        <f t="shared" si="1"/>
        <v>18</v>
      </c>
      <c r="F64" s="4"/>
      <c r="G64" s="4"/>
      <c r="H64" s="4"/>
      <c r="I64" s="4"/>
      <c r="J64" s="4"/>
      <c r="K64" s="4">
        <v>5</v>
      </c>
      <c r="L64" s="4"/>
      <c r="M64" s="4"/>
      <c r="N64" s="4"/>
      <c r="O64" s="4">
        <v>1</v>
      </c>
      <c r="P64" s="4"/>
      <c r="Q64" s="4"/>
      <c r="R64" s="4"/>
      <c r="S64" s="4"/>
      <c r="T64" s="4"/>
      <c r="U64" s="4">
        <v>1</v>
      </c>
      <c r="V64" s="4"/>
      <c r="W64" s="4"/>
      <c r="X64" s="4"/>
      <c r="Y64" s="4"/>
      <c r="Z64" s="4"/>
      <c r="AA64" s="4">
        <v>3</v>
      </c>
      <c r="AB64" s="4"/>
      <c r="AC64" s="4"/>
      <c r="AD64" s="4"/>
      <c r="AE64" s="4"/>
      <c r="AF64" s="4"/>
      <c r="AG64" s="4">
        <v>1</v>
      </c>
      <c r="AH64" s="4"/>
      <c r="AI64" s="4"/>
      <c r="AJ64" s="4"/>
      <c r="AK64" s="4"/>
      <c r="AL64" s="4">
        <v>3</v>
      </c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>
        <v>3</v>
      </c>
      <c r="BQ64" s="4"/>
      <c r="BR64" s="4">
        <v>1</v>
      </c>
      <c r="BS64" s="4"/>
      <c r="BT64" s="4"/>
    </row>
    <row r="65" spans="1:72" x14ac:dyDescent="0.3">
      <c r="A65" s="26" t="s">
        <v>111</v>
      </c>
      <c r="B65" s="26" t="s">
        <v>209</v>
      </c>
      <c r="C65" s="26" t="s">
        <v>106</v>
      </c>
      <c r="D65" s="26" t="s">
        <v>29</v>
      </c>
      <c r="E65" s="30">
        <f t="shared" si="1"/>
        <v>3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>
        <v>3</v>
      </c>
      <c r="BM65" s="4"/>
      <c r="BN65" s="4"/>
      <c r="BO65" s="4"/>
      <c r="BP65" s="4"/>
      <c r="BQ65" s="4"/>
      <c r="BR65" s="4"/>
      <c r="BS65" s="4"/>
      <c r="BT65" s="4"/>
    </row>
    <row r="66" spans="1:72" x14ac:dyDescent="0.3">
      <c r="A66" s="26" t="s">
        <v>325</v>
      </c>
      <c r="B66" s="26" t="s">
        <v>330</v>
      </c>
      <c r="C66" s="26" t="s">
        <v>106</v>
      </c>
      <c r="D66" s="26" t="s">
        <v>29</v>
      </c>
      <c r="E66" s="30">
        <f t="shared" si="1"/>
        <v>3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>
        <v>2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>
        <v>1</v>
      </c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</row>
    <row r="67" spans="1:72" x14ac:dyDescent="0.3">
      <c r="A67" s="26" t="s">
        <v>112</v>
      </c>
      <c r="B67" s="26" t="s">
        <v>173</v>
      </c>
      <c r="C67" s="26" t="s">
        <v>39</v>
      </c>
      <c r="D67" s="26" t="s">
        <v>29</v>
      </c>
      <c r="E67" s="30">
        <f t="shared" si="1"/>
        <v>6</v>
      </c>
      <c r="F67" s="4"/>
      <c r="G67" s="4">
        <v>1</v>
      </c>
      <c r="H67" s="4"/>
      <c r="I67" s="4"/>
      <c r="J67" s="4"/>
      <c r="K67" s="4">
        <v>1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2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>
        <v>2</v>
      </c>
      <c r="BR67" s="4"/>
      <c r="BS67" s="4"/>
      <c r="BT67" s="4"/>
    </row>
    <row r="68" spans="1:72" x14ac:dyDescent="0.3">
      <c r="A68" s="26" t="s">
        <v>113</v>
      </c>
      <c r="B68" s="26" t="s">
        <v>174</v>
      </c>
      <c r="C68" s="26" t="s">
        <v>39</v>
      </c>
      <c r="D68" s="26" t="s">
        <v>29</v>
      </c>
      <c r="E68" s="30">
        <f t="shared" si="1"/>
        <v>13</v>
      </c>
      <c r="F68" s="4">
        <v>1</v>
      </c>
      <c r="G68" s="4"/>
      <c r="H68" s="4"/>
      <c r="I68" s="4"/>
      <c r="J68" s="4"/>
      <c r="K68" s="4">
        <v>1</v>
      </c>
      <c r="L68" s="4"/>
      <c r="M68" s="4"/>
      <c r="N68" s="4">
        <v>1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>
        <v>3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>
        <v>2</v>
      </c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>
        <v>2</v>
      </c>
      <c r="BJ68" s="4"/>
      <c r="BK68" s="4"/>
      <c r="BL68" s="4">
        <v>2</v>
      </c>
      <c r="BM68" s="4"/>
      <c r="BN68" s="4"/>
      <c r="BO68" s="4"/>
      <c r="BP68" s="4"/>
      <c r="BQ68" s="4">
        <v>1</v>
      </c>
      <c r="BR68" s="4"/>
      <c r="BS68" s="4"/>
      <c r="BT68" s="4"/>
    </row>
    <row r="69" spans="1:72" x14ac:dyDescent="0.3">
      <c r="A69" s="26" t="s">
        <v>114</v>
      </c>
      <c r="B69" s="26" t="s">
        <v>175</v>
      </c>
      <c r="C69" s="26" t="s">
        <v>39</v>
      </c>
      <c r="D69" s="26" t="s">
        <v>29</v>
      </c>
      <c r="E69" s="30">
        <f t="shared" ref="E69:E100" si="2">SUM(F69:BT69)</f>
        <v>2</v>
      </c>
      <c r="F69" s="4"/>
      <c r="G69" s="4"/>
      <c r="H69" s="4"/>
      <c r="I69" s="4"/>
      <c r="J69" s="4"/>
      <c r="K69" s="4">
        <v>1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>
        <v>1</v>
      </c>
      <c r="BM69" s="4"/>
      <c r="BN69" s="4"/>
      <c r="BO69" s="4"/>
      <c r="BP69" s="4"/>
      <c r="BQ69" s="4"/>
      <c r="BR69" s="4"/>
      <c r="BS69" s="4"/>
      <c r="BT69" s="4"/>
    </row>
    <row r="70" spans="1:72" x14ac:dyDescent="0.3">
      <c r="A70" s="26" t="s">
        <v>115</v>
      </c>
      <c r="B70" s="26" t="s">
        <v>176</v>
      </c>
      <c r="C70" s="26" t="s">
        <v>39</v>
      </c>
      <c r="D70" s="26" t="s">
        <v>29</v>
      </c>
      <c r="E70" s="30">
        <f t="shared" si="2"/>
        <v>1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>
        <v>1</v>
      </c>
      <c r="BM70" s="4"/>
      <c r="BN70" s="4"/>
      <c r="BO70" s="4"/>
      <c r="BP70" s="4"/>
      <c r="BQ70" s="4"/>
      <c r="BR70" s="4"/>
      <c r="BS70" s="4"/>
      <c r="BT70" s="4"/>
    </row>
    <row r="71" spans="1:72" x14ac:dyDescent="0.3">
      <c r="A71" s="26" t="s">
        <v>116</v>
      </c>
      <c r="B71" s="26" t="s">
        <v>177</v>
      </c>
      <c r="C71" s="26" t="s">
        <v>39</v>
      </c>
      <c r="D71" s="26" t="s">
        <v>29</v>
      </c>
      <c r="E71" s="30">
        <f t="shared" si="2"/>
        <v>5</v>
      </c>
      <c r="F71" s="4">
        <v>2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v>2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>
        <v>1</v>
      </c>
      <c r="BM71" s="4"/>
      <c r="BN71" s="4"/>
      <c r="BO71" s="4"/>
      <c r="BP71" s="4"/>
      <c r="BQ71" s="4"/>
      <c r="BR71" s="4"/>
      <c r="BS71" s="4"/>
      <c r="BT71" s="4"/>
    </row>
    <row r="72" spans="1:72" x14ac:dyDescent="0.3">
      <c r="A72" s="26" t="s">
        <v>118</v>
      </c>
      <c r="B72" s="26" t="s">
        <v>179</v>
      </c>
      <c r="C72" s="26" t="s">
        <v>39</v>
      </c>
      <c r="D72" s="26" t="s">
        <v>29</v>
      </c>
      <c r="E72" s="30">
        <f t="shared" si="2"/>
        <v>10</v>
      </c>
      <c r="F72" s="4"/>
      <c r="G72" s="4"/>
      <c r="H72" s="4"/>
      <c r="I72" s="4"/>
      <c r="J72" s="4"/>
      <c r="K72" s="4"/>
      <c r="L72" s="4"/>
      <c r="M72" s="4"/>
      <c r="N72" s="4"/>
      <c r="O72" s="4">
        <v>1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>
        <v>1</v>
      </c>
      <c r="AB72" s="4"/>
      <c r="AC72" s="4"/>
      <c r="AD72" s="4"/>
      <c r="AE72" s="4">
        <v>1</v>
      </c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>
        <v>3</v>
      </c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>
        <v>4</v>
      </c>
      <c r="BM72" s="4"/>
      <c r="BN72" s="4"/>
      <c r="BO72" s="4"/>
      <c r="BP72" s="4"/>
      <c r="BQ72" s="4"/>
      <c r="BR72" s="4"/>
      <c r="BS72" s="4"/>
      <c r="BT72" s="4"/>
    </row>
    <row r="73" spans="1:72" x14ac:dyDescent="0.3">
      <c r="A73" s="26" t="s">
        <v>119</v>
      </c>
      <c r="B73" s="26" t="s">
        <v>198</v>
      </c>
      <c r="C73" s="26" t="s">
        <v>39</v>
      </c>
      <c r="D73" s="26" t="s">
        <v>25</v>
      </c>
      <c r="E73" s="30">
        <f t="shared" si="2"/>
        <v>2</v>
      </c>
      <c r="F73" s="4"/>
      <c r="G73" s="4"/>
      <c r="H73" s="4"/>
      <c r="I73" s="4"/>
      <c r="J73" s="4">
        <v>1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1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</row>
    <row r="74" spans="1:72" x14ac:dyDescent="0.3">
      <c r="A74" s="26" t="s">
        <v>120</v>
      </c>
      <c r="B74" s="26" t="s">
        <v>180</v>
      </c>
      <c r="C74" s="26" t="s">
        <v>39</v>
      </c>
      <c r="D74" s="26" t="s">
        <v>25</v>
      </c>
      <c r="E74" s="30">
        <f t="shared" si="2"/>
        <v>31</v>
      </c>
      <c r="F74" s="4">
        <v>6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>
        <v>3</v>
      </c>
      <c r="U74" s="4"/>
      <c r="V74" s="4"/>
      <c r="W74" s="4"/>
      <c r="X74" s="4"/>
      <c r="Y74" s="4"/>
      <c r="Z74" s="4">
        <v>1</v>
      </c>
      <c r="AA74" s="4">
        <v>3</v>
      </c>
      <c r="AB74" s="4">
        <v>2</v>
      </c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>
        <v>3</v>
      </c>
      <c r="AQ74" s="4">
        <v>4</v>
      </c>
      <c r="AR74" s="4"/>
      <c r="AS74" s="4"/>
      <c r="AT74" s="4"/>
      <c r="AU74" s="4"/>
      <c r="AV74" s="4"/>
      <c r="AW74" s="4"/>
      <c r="AX74" s="4"/>
      <c r="AY74" s="4">
        <v>1</v>
      </c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>
        <v>7</v>
      </c>
      <c r="BL74" s="4">
        <v>1</v>
      </c>
      <c r="BM74" s="4"/>
      <c r="BN74" s="4"/>
      <c r="BO74" s="4"/>
      <c r="BP74" s="4"/>
      <c r="BQ74" s="4"/>
      <c r="BR74" s="4"/>
      <c r="BS74" s="4"/>
      <c r="BT74" s="4"/>
    </row>
    <row r="75" spans="1:72" x14ac:dyDescent="0.3">
      <c r="A75" s="26" t="s">
        <v>122</v>
      </c>
      <c r="B75" s="26" t="s">
        <v>181</v>
      </c>
      <c r="C75" s="26" t="s">
        <v>134</v>
      </c>
      <c r="D75" s="26" t="s">
        <v>29</v>
      </c>
      <c r="E75" s="30">
        <f t="shared" si="2"/>
        <v>3</v>
      </c>
      <c r="F75" s="4"/>
      <c r="G75" s="4"/>
      <c r="H75" s="4"/>
      <c r="I75" s="4"/>
      <c r="J75" s="4"/>
      <c r="K75" s="4">
        <v>1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>
        <v>2</v>
      </c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</row>
    <row r="77" spans="1:72" s="25" customFormat="1" x14ac:dyDescent="0.3">
      <c r="A77" s="15"/>
      <c r="B77" s="27"/>
      <c r="C77" s="15"/>
      <c r="D77" s="15" t="s">
        <v>21</v>
      </c>
      <c r="E77" s="29">
        <f t="shared" ref="E77:AJ77" si="3">SUM(E5:E75)</f>
        <v>704</v>
      </c>
      <c r="F77" s="41">
        <f t="shared" si="3"/>
        <v>54</v>
      </c>
      <c r="G77" s="41">
        <f t="shared" si="3"/>
        <v>15</v>
      </c>
      <c r="H77" s="41">
        <f t="shared" si="3"/>
        <v>1</v>
      </c>
      <c r="I77" s="41">
        <f t="shared" si="3"/>
        <v>4</v>
      </c>
      <c r="J77" s="41">
        <f t="shared" si="3"/>
        <v>9</v>
      </c>
      <c r="K77" s="41">
        <f t="shared" si="3"/>
        <v>52</v>
      </c>
      <c r="L77" s="41">
        <f t="shared" si="3"/>
        <v>1</v>
      </c>
      <c r="M77" s="41">
        <f t="shared" si="3"/>
        <v>1</v>
      </c>
      <c r="N77" s="41">
        <f t="shared" si="3"/>
        <v>1</v>
      </c>
      <c r="O77" s="41">
        <f t="shared" si="3"/>
        <v>9</v>
      </c>
      <c r="P77" s="41">
        <f t="shared" si="3"/>
        <v>1</v>
      </c>
      <c r="Q77" s="41">
        <f t="shared" si="3"/>
        <v>6</v>
      </c>
      <c r="R77" s="41">
        <f t="shared" si="3"/>
        <v>5</v>
      </c>
      <c r="S77" s="41">
        <f t="shared" si="3"/>
        <v>1</v>
      </c>
      <c r="T77" s="41">
        <f t="shared" si="3"/>
        <v>6</v>
      </c>
      <c r="U77" s="41">
        <f t="shared" si="3"/>
        <v>4</v>
      </c>
      <c r="V77" s="41">
        <f t="shared" si="3"/>
        <v>1</v>
      </c>
      <c r="W77" s="41">
        <f t="shared" si="3"/>
        <v>3</v>
      </c>
      <c r="X77" s="41">
        <f t="shared" si="3"/>
        <v>19</v>
      </c>
      <c r="Y77" s="41">
        <f t="shared" si="3"/>
        <v>1</v>
      </c>
      <c r="Z77" s="41">
        <f t="shared" si="3"/>
        <v>32</v>
      </c>
      <c r="AA77" s="41">
        <f t="shared" si="3"/>
        <v>62</v>
      </c>
      <c r="AB77" s="41">
        <f t="shared" si="3"/>
        <v>8</v>
      </c>
      <c r="AC77" s="41">
        <f t="shared" si="3"/>
        <v>2</v>
      </c>
      <c r="AD77" s="41">
        <f t="shared" si="3"/>
        <v>3</v>
      </c>
      <c r="AE77" s="41">
        <f t="shared" si="3"/>
        <v>23</v>
      </c>
      <c r="AF77" s="41">
        <f t="shared" si="3"/>
        <v>3</v>
      </c>
      <c r="AG77" s="41">
        <f t="shared" si="3"/>
        <v>17</v>
      </c>
      <c r="AH77" s="41">
        <f t="shared" si="3"/>
        <v>2</v>
      </c>
      <c r="AI77" s="41">
        <f t="shared" si="3"/>
        <v>13</v>
      </c>
      <c r="AJ77" s="41">
        <f t="shared" si="3"/>
        <v>8</v>
      </c>
      <c r="AK77" s="41">
        <f t="shared" ref="AK77:BT77" si="4">SUM(AK5:AK75)</f>
        <v>1</v>
      </c>
      <c r="AL77" s="41">
        <f t="shared" si="4"/>
        <v>4</v>
      </c>
      <c r="AM77" s="41">
        <f t="shared" si="4"/>
        <v>12</v>
      </c>
      <c r="AN77" s="41">
        <f t="shared" si="4"/>
        <v>18</v>
      </c>
      <c r="AO77" s="41">
        <f t="shared" si="4"/>
        <v>1</v>
      </c>
      <c r="AP77" s="41">
        <f t="shared" si="4"/>
        <v>3</v>
      </c>
      <c r="AQ77" s="41">
        <f t="shared" si="4"/>
        <v>14</v>
      </c>
      <c r="AR77" s="41">
        <f t="shared" si="4"/>
        <v>9</v>
      </c>
      <c r="AS77" s="41">
        <f t="shared" si="4"/>
        <v>18</v>
      </c>
      <c r="AT77" s="41">
        <f t="shared" si="4"/>
        <v>5</v>
      </c>
      <c r="AU77" s="41">
        <f t="shared" si="4"/>
        <v>7</v>
      </c>
      <c r="AV77" s="41">
        <f t="shared" si="4"/>
        <v>4</v>
      </c>
      <c r="AW77" s="41">
        <f t="shared" si="4"/>
        <v>5</v>
      </c>
      <c r="AX77" s="41">
        <f t="shared" si="4"/>
        <v>14</v>
      </c>
      <c r="AY77" s="41">
        <f t="shared" si="4"/>
        <v>2</v>
      </c>
      <c r="AZ77" s="41">
        <f t="shared" si="4"/>
        <v>2</v>
      </c>
      <c r="BA77" s="41">
        <f t="shared" si="4"/>
        <v>1</v>
      </c>
      <c r="BB77" s="41">
        <f t="shared" si="4"/>
        <v>4</v>
      </c>
      <c r="BC77" s="41">
        <f t="shared" si="4"/>
        <v>1</v>
      </c>
      <c r="BD77" s="41">
        <f t="shared" si="4"/>
        <v>6</v>
      </c>
      <c r="BE77" s="41">
        <f t="shared" si="4"/>
        <v>1</v>
      </c>
      <c r="BF77" s="41">
        <f t="shared" si="4"/>
        <v>2</v>
      </c>
      <c r="BG77" s="41">
        <f t="shared" si="4"/>
        <v>1</v>
      </c>
      <c r="BH77" s="41">
        <f t="shared" si="4"/>
        <v>1</v>
      </c>
      <c r="BI77" s="41">
        <f t="shared" si="4"/>
        <v>10</v>
      </c>
      <c r="BJ77" s="41">
        <f t="shared" si="4"/>
        <v>3</v>
      </c>
      <c r="BK77" s="41">
        <f t="shared" si="4"/>
        <v>7</v>
      </c>
      <c r="BL77" s="41">
        <f t="shared" si="4"/>
        <v>100</v>
      </c>
      <c r="BM77" s="41">
        <f t="shared" si="4"/>
        <v>7</v>
      </c>
      <c r="BN77" s="41">
        <f t="shared" si="4"/>
        <v>2</v>
      </c>
      <c r="BO77" s="41">
        <f t="shared" si="4"/>
        <v>9</v>
      </c>
      <c r="BP77" s="41">
        <f t="shared" si="4"/>
        <v>17</v>
      </c>
      <c r="BQ77" s="41">
        <f t="shared" si="4"/>
        <v>35</v>
      </c>
      <c r="BR77" s="41">
        <f t="shared" si="4"/>
        <v>6</v>
      </c>
      <c r="BS77" s="41">
        <f t="shared" si="4"/>
        <v>3</v>
      </c>
      <c r="BT77" s="41">
        <f t="shared" si="4"/>
        <v>2</v>
      </c>
    </row>
    <row r="78" spans="1:72" x14ac:dyDescent="0.3">
      <c r="E78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H105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109375" defaultRowHeight="13.8" x14ac:dyDescent="0.3"/>
  <cols>
    <col min="1" max="1" width="6.6640625" style="2" customWidth="1"/>
    <col min="2" max="2" width="16.44140625" style="2" customWidth="1"/>
    <col min="3" max="3" width="81.109375" style="13" bestFit="1" customWidth="1"/>
    <col min="4" max="4" width="20.6640625" style="2" bestFit="1" customWidth="1"/>
    <col min="5" max="5" width="16" style="2" customWidth="1"/>
    <col min="6" max="6" width="12" style="14" customWidth="1"/>
    <col min="7" max="7" width="11.6640625" style="14" customWidth="1"/>
    <col min="8" max="8" width="12.44140625" style="14" customWidth="1"/>
    <col min="9" max="16384" width="9.109375" style="2"/>
  </cols>
  <sheetData>
    <row r="1" spans="1:8" x14ac:dyDescent="0.3">
      <c r="A1" s="1" t="s">
        <v>335</v>
      </c>
      <c r="E1" s="14"/>
    </row>
    <row r="2" spans="1:8" x14ac:dyDescent="0.3">
      <c r="A2" s="3" t="s">
        <v>3</v>
      </c>
      <c r="E2" s="35"/>
    </row>
    <row r="3" spans="1:8" x14ac:dyDescent="0.3">
      <c r="A3" s="3" t="s">
        <v>4</v>
      </c>
      <c r="E3" s="14"/>
    </row>
    <row r="5" spans="1:8" ht="41.4" x14ac:dyDescent="0.3">
      <c r="A5" s="28" t="s">
        <v>11</v>
      </c>
      <c r="B5" s="28" t="s">
        <v>5</v>
      </c>
      <c r="C5" s="28" t="s">
        <v>6</v>
      </c>
      <c r="D5" s="28" t="s">
        <v>7</v>
      </c>
      <c r="E5" s="28" t="s">
        <v>8</v>
      </c>
      <c r="F5" s="28" t="s">
        <v>0</v>
      </c>
      <c r="G5" s="28" t="s">
        <v>1</v>
      </c>
      <c r="H5" s="28" t="s">
        <v>2</v>
      </c>
    </row>
    <row r="6" spans="1:8" ht="12.9" customHeight="1" x14ac:dyDescent="0.3">
      <c r="A6" s="18">
        <v>1</v>
      </c>
      <c r="B6" s="17" t="s">
        <v>32</v>
      </c>
      <c r="C6" s="16" t="s">
        <v>128</v>
      </c>
      <c r="D6" s="17" t="s">
        <v>37</v>
      </c>
      <c r="E6" s="17" t="s">
        <v>29</v>
      </c>
      <c r="F6" s="4">
        <v>29</v>
      </c>
      <c r="G6" s="4">
        <v>47</v>
      </c>
      <c r="H6" s="33">
        <v>76</v>
      </c>
    </row>
    <row r="7" spans="1:8" ht="12.9" customHeight="1" x14ac:dyDescent="0.3">
      <c r="A7" s="18">
        <v>2</v>
      </c>
      <c r="B7" s="16" t="s">
        <v>22</v>
      </c>
      <c r="C7" s="16" t="s">
        <v>123</v>
      </c>
      <c r="D7" s="17" t="s">
        <v>67</v>
      </c>
      <c r="E7" s="17" t="s">
        <v>29</v>
      </c>
      <c r="F7" s="4">
        <v>51</v>
      </c>
      <c r="G7" s="4">
        <v>11</v>
      </c>
      <c r="H7" s="33">
        <v>62</v>
      </c>
    </row>
    <row r="8" spans="1:8" s="15" customFormat="1" ht="12.9" customHeight="1" x14ac:dyDescent="0.3">
      <c r="A8" s="18">
        <v>3</v>
      </c>
      <c r="B8" s="16" t="s">
        <v>120</v>
      </c>
      <c r="C8" s="16" t="s">
        <v>180</v>
      </c>
      <c r="D8" s="17" t="s">
        <v>39</v>
      </c>
      <c r="E8" s="17" t="s">
        <v>25</v>
      </c>
      <c r="F8" s="4">
        <v>31</v>
      </c>
      <c r="G8" s="4">
        <v>31</v>
      </c>
      <c r="H8" s="33">
        <v>62</v>
      </c>
    </row>
    <row r="9" spans="1:8" ht="12.9" customHeight="1" x14ac:dyDescent="0.3">
      <c r="A9" s="18">
        <v>4</v>
      </c>
      <c r="B9" s="17" t="s">
        <v>51</v>
      </c>
      <c r="C9" s="16" t="s">
        <v>141</v>
      </c>
      <c r="D9" s="17" t="s">
        <v>59</v>
      </c>
      <c r="E9" s="17" t="s">
        <v>29</v>
      </c>
      <c r="F9" s="4">
        <v>52</v>
      </c>
      <c r="G9" s="4">
        <v>1</v>
      </c>
      <c r="H9" s="33">
        <v>53</v>
      </c>
    </row>
    <row r="10" spans="1:8" ht="12.9" customHeight="1" x14ac:dyDescent="0.3">
      <c r="A10" s="18">
        <v>5</v>
      </c>
      <c r="B10" s="17" t="s">
        <v>33</v>
      </c>
      <c r="C10" s="16" t="s">
        <v>129</v>
      </c>
      <c r="D10" s="17" t="s">
        <v>37</v>
      </c>
      <c r="E10" s="17" t="s">
        <v>29</v>
      </c>
      <c r="F10" s="4">
        <v>7</v>
      </c>
      <c r="G10" s="4">
        <v>43</v>
      </c>
      <c r="H10" s="33">
        <v>50</v>
      </c>
    </row>
    <row r="11" spans="1:8" ht="12.9" customHeight="1" x14ac:dyDescent="0.3">
      <c r="A11" s="18">
        <v>6</v>
      </c>
      <c r="B11" s="17" t="s">
        <v>42</v>
      </c>
      <c r="C11" s="16" t="s">
        <v>201</v>
      </c>
      <c r="D11" s="17" t="s">
        <v>62</v>
      </c>
      <c r="E11" s="17" t="s">
        <v>29</v>
      </c>
      <c r="F11" s="4">
        <v>21</v>
      </c>
      <c r="G11" s="4">
        <v>21</v>
      </c>
      <c r="H11" s="33">
        <v>42</v>
      </c>
    </row>
    <row r="12" spans="1:8" ht="12.9" customHeight="1" x14ac:dyDescent="0.3">
      <c r="A12" s="18">
        <v>7</v>
      </c>
      <c r="B12" s="17" t="s">
        <v>38</v>
      </c>
      <c r="C12" s="16" t="s">
        <v>133</v>
      </c>
      <c r="D12" s="17" t="s">
        <v>24</v>
      </c>
      <c r="E12" s="17" t="s">
        <v>29</v>
      </c>
      <c r="F12" s="4">
        <v>4</v>
      </c>
      <c r="G12" s="4">
        <v>35</v>
      </c>
      <c r="H12" s="33">
        <v>39</v>
      </c>
    </row>
    <row r="13" spans="1:8" ht="12.9" customHeight="1" x14ac:dyDescent="0.3">
      <c r="A13" s="18">
        <v>8</v>
      </c>
      <c r="B13" s="16" t="s">
        <v>70</v>
      </c>
      <c r="C13" s="16" t="s">
        <v>68</v>
      </c>
      <c r="D13" s="17" t="s">
        <v>28</v>
      </c>
      <c r="E13" s="17" t="s">
        <v>29</v>
      </c>
      <c r="F13" s="4">
        <v>17</v>
      </c>
      <c r="G13" s="4">
        <v>22</v>
      </c>
      <c r="H13" s="33">
        <v>39</v>
      </c>
    </row>
    <row r="14" spans="1:8" ht="12.9" customHeight="1" x14ac:dyDescent="0.3">
      <c r="A14" s="18">
        <v>9</v>
      </c>
      <c r="B14" s="16" t="s">
        <v>102</v>
      </c>
      <c r="C14" s="16" t="s">
        <v>168</v>
      </c>
      <c r="D14" s="17" t="s">
        <v>106</v>
      </c>
      <c r="E14" s="17" t="s">
        <v>29</v>
      </c>
      <c r="F14" s="4">
        <v>7</v>
      </c>
      <c r="G14" s="4">
        <v>30</v>
      </c>
      <c r="H14" s="33">
        <v>37</v>
      </c>
    </row>
    <row r="15" spans="1:8" ht="12.9" customHeight="1" x14ac:dyDescent="0.3">
      <c r="A15" s="18">
        <v>10</v>
      </c>
      <c r="B15" s="16" t="s">
        <v>73</v>
      </c>
      <c r="C15" s="16" t="s">
        <v>151</v>
      </c>
      <c r="D15" s="17" t="s">
        <v>28</v>
      </c>
      <c r="E15" s="17" t="s">
        <v>25</v>
      </c>
      <c r="F15" s="4">
        <v>7</v>
      </c>
      <c r="G15" s="4">
        <v>29</v>
      </c>
      <c r="H15" s="33">
        <v>36</v>
      </c>
    </row>
    <row r="16" spans="1:8" ht="12.9" customHeight="1" x14ac:dyDescent="0.3">
      <c r="A16" s="18">
        <v>11</v>
      </c>
      <c r="B16" s="16" t="s">
        <v>98</v>
      </c>
      <c r="C16" s="16" t="s">
        <v>165</v>
      </c>
      <c r="D16" s="17" t="s">
        <v>125</v>
      </c>
      <c r="E16" s="17" t="s">
        <v>29</v>
      </c>
      <c r="F16" s="4">
        <v>8</v>
      </c>
      <c r="G16" s="4">
        <v>28</v>
      </c>
      <c r="H16" s="33">
        <v>36</v>
      </c>
    </row>
    <row r="17" spans="1:8" ht="12.9" customHeight="1" x14ac:dyDescent="0.3">
      <c r="A17" s="18">
        <v>12</v>
      </c>
      <c r="B17" s="16" t="s">
        <v>71</v>
      </c>
      <c r="C17" s="16" t="s">
        <v>149</v>
      </c>
      <c r="D17" s="17" t="s">
        <v>28</v>
      </c>
      <c r="E17" s="17" t="s">
        <v>29</v>
      </c>
      <c r="F17" s="4">
        <v>12</v>
      </c>
      <c r="G17" s="4">
        <v>21</v>
      </c>
      <c r="H17" s="33">
        <v>33</v>
      </c>
    </row>
    <row r="18" spans="1:8" ht="12.9" customHeight="1" x14ac:dyDescent="0.3">
      <c r="A18" s="18">
        <v>13</v>
      </c>
      <c r="B18" s="17" t="s">
        <v>53</v>
      </c>
      <c r="C18" s="16" t="s">
        <v>142</v>
      </c>
      <c r="D18" s="17" t="s">
        <v>59</v>
      </c>
      <c r="E18" s="17" t="s">
        <v>29</v>
      </c>
      <c r="F18" s="4">
        <v>16</v>
      </c>
      <c r="G18" s="4">
        <v>15</v>
      </c>
      <c r="H18" s="33">
        <v>31</v>
      </c>
    </row>
    <row r="19" spans="1:8" ht="12.9" customHeight="1" x14ac:dyDescent="0.3">
      <c r="A19" s="18">
        <v>14</v>
      </c>
      <c r="B19" s="16" t="s">
        <v>74</v>
      </c>
      <c r="C19" s="16" t="s">
        <v>193</v>
      </c>
      <c r="D19" s="17" t="s">
        <v>152</v>
      </c>
      <c r="E19" s="17" t="s">
        <v>29</v>
      </c>
      <c r="F19" s="4">
        <v>27</v>
      </c>
      <c r="G19" s="4">
        <v>4</v>
      </c>
      <c r="H19" s="33">
        <v>31</v>
      </c>
    </row>
    <row r="20" spans="1:8" ht="12.9" customHeight="1" x14ac:dyDescent="0.3">
      <c r="A20" s="18">
        <v>15</v>
      </c>
      <c r="B20" s="16" t="s">
        <v>72</v>
      </c>
      <c r="C20" s="16" t="s">
        <v>150</v>
      </c>
      <c r="D20" s="17" t="s">
        <v>28</v>
      </c>
      <c r="E20" s="17" t="s">
        <v>29</v>
      </c>
      <c r="F20" s="4">
        <v>5</v>
      </c>
      <c r="G20" s="4">
        <v>25</v>
      </c>
      <c r="H20" s="33">
        <v>30</v>
      </c>
    </row>
    <row r="21" spans="1:8" ht="12.9" customHeight="1" x14ac:dyDescent="0.3">
      <c r="A21" s="18">
        <v>16</v>
      </c>
      <c r="B21" s="16" t="s">
        <v>94</v>
      </c>
      <c r="C21" s="16" t="s">
        <v>162</v>
      </c>
      <c r="D21" s="17" t="s">
        <v>49</v>
      </c>
      <c r="E21" s="17" t="s">
        <v>29</v>
      </c>
      <c r="F21" s="4">
        <v>10</v>
      </c>
      <c r="G21" s="4">
        <v>20</v>
      </c>
      <c r="H21" s="33">
        <v>30</v>
      </c>
    </row>
    <row r="22" spans="1:8" ht="12.9" customHeight="1" x14ac:dyDescent="0.3">
      <c r="A22" s="18">
        <v>17</v>
      </c>
      <c r="B22" s="17" t="s">
        <v>31</v>
      </c>
      <c r="C22" s="16" t="s">
        <v>127</v>
      </c>
      <c r="D22" s="17" t="s">
        <v>24</v>
      </c>
      <c r="E22" s="17" t="s">
        <v>25</v>
      </c>
      <c r="F22" s="4">
        <v>7</v>
      </c>
      <c r="G22" s="4">
        <v>19</v>
      </c>
      <c r="H22" s="33">
        <v>26</v>
      </c>
    </row>
    <row r="23" spans="1:8" ht="12.9" customHeight="1" x14ac:dyDescent="0.3">
      <c r="A23" s="18">
        <v>18</v>
      </c>
      <c r="B23" s="16" t="s">
        <v>110</v>
      </c>
      <c r="C23" s="16" t="s">
        <v>224</v>
      </c>
      <c r="D23" s="17" t="s">
        <v>106</v>
      </c>
      <c r="E23" s="17" t="s">
        <v>25</v>
      </c>
      <c r="F23" s="4">
        <v>8</v>
      </c>
      <c r="G23" s="4">
        <v>18</v>
      </c>
      <c r="H23" s="33">
        <v>26</v>
      </c>
    </row>
    <row r="24" spans="1:8" ht="12.9" customHeight="1" x14ac:dyDescent="0.3">
      <c r="A24" s="18">
        <v>19</v>
      </c>
      <c r="B24" s="17" t="s">
        <v>47</v>
      </c>
      <c r="C24" s="16" t="s">
        <v>139</v>
      </c>
      <c r="D24" s="17" t="s">
        <v>48</v>
      </c>
      <c r="E24" s="17" t="s">
        <v>29</v>
      </c>
      <c r="F24" s="4">
        <v>20</v>
      </c>
      <c r="G24" s="4">
        <v>5</v>
      </c>
      <c r="H24" s="33">
        <v>25</v>
      </c>
    </row>
    <row r="25" spans="1:8" ht="12.9" customHeight="1" x14ac:dyDescent="0.3">
      <c r="A25" s="18">
        <v>20</v>
      </c>
      <c r="B25" s="16" t="s">
        <v>23</v>
      </c>
      <c r="C25" s="16" t="s">
        <v>124</v>
      </c>
      <c r="D25" s="17" t="s">
        <v>67</v>
      </c>
      <c r="E25" s="17" t="s">
        <v>29</v>
      </c>
      <c r="F25" s="4">
        <v>9</v>
      </c>
      <c r="G25" s="4">
        <v>15</v>
      </c>
      <c r="H25" s="33">
        <v>24</v>
      </c>
    </row>
    <row r="26" spans="1:8" ht="12.9" customHeight="1" x14ac:dyDescent="0.3">
      <c r="A26" s="18">
        <v>21</v>
      </c>
      <c r="B26" s="17" t="s">
        <v>43</v>
      </c>
      <c r="C26" s="16" t="s">
        <v>136</v>
      </c>
      <c r="D26" s="17" t="s">
        <v>24</v>
      </c>
      <c r="E26" s="17" t="s">
        <v>29</v>
      </c>
      <c r="F26" s="4">
        <v>24</v>
      </c>
      <c r="G26" s="4"/>
      <c r="H26" s="33">
        <v>24</v>
      </c>
    </row>
    <row r="27" spans="1:8" ht="12.9" customHeight="1" x14ac:dyDescent="0.3">
      <c r="A27" s="18">
        <v>22</v>
      </c>
      <c r="B27" s="17" t="s">
        <v>44</v>
      </c>
      <c r="C27" s="16" t="s">
        <v>137</v>
      </c>
      <c r="D27" s="17" t="s">
        <v>24</v>
      </c>
      <c r="E27" s="17" t="s">
        <v>29</v>
      </c>
      <c r="F27" s="4">
        <v>17</v>
      </c>
      <c r="G27" s="4">
        <v>7</v>
      </c>
      <c r="H27" s="33">
        <v>24</v>
      </c>
    </row>
    <row r="28" spans="1:8" ht="12.9" customHeight="1" x14ac:dyDescent="0.3">
      <c r="A28" s="18">
        <v>23</v>
      </c>
      <c r="B28" s="16" t="s">
        <v>77</v>
      </c>
      <c r="C28" s="16" t="s">
        <v>154</v>
      </c>
      <c r="D28" s="17" t="s">
        <v>152</v>
      </c>
      <c r="E28" s="17" t="s">
        <v>29</v>
      </c>
      <c r="F28" s="4">
        <v>13</v>
      </c>
      <c r="G28" s="4">
        <v>11</v>
      </c>
      <c r="H28" s="33">
        <v>24</v>
      </c>
    </row>
    <row r="29" spans="1:8" ht="12.9" customHeight="1" x14ac:dyDescent="0.3">
      <c r="A29" s="18">
        <v>24</v>
      </c>
      <c r="B29" s="16" t="s">
        <v>82</v>
      </c>
      <c r="C29" s="16" t="s">
        <v>157</v>
      </c>
      <c r="D29" s="17" t="s">
        <v>62</v>
      </c>
      <c r="E29" s="17" t="s">
        <v>29</v>
      </c>
      <c r="F29" s="4">
        <v>18</v>
      </c>
      <c r="G29" s="4">
        <v>6</v>
      </c>
      <c r="H29" s="33">
        <v>24</v>
      </c>
    </row>
    <row r="30" spans="1:8" ht="12.9" customHeight="1" x14ac:dyDescent="0.3">
      <c r="A30" s="18">
        <v>25</v>
      </c>
      <c r="B30" s="16" t="s">
        <v>100</v>
      </c>
      <c r="C30" s="16" t="s">
        <v>166</v>
      </c>
      <c r="D30" s="17" t="s">
        <v>106</v>
      </c>
      <c r="E30" s="17" t="s">
        <v>29</v>
      </c>
      <c r="F30" s="4">
        <v>5</v>
      </c>
      <c r="G30" s="4">
        <v>19</v>
      </c>
      <c r="H30" s="33">
        <v>24</v>
      </c>
    </row>
    <row r="31" spans="1:8" ht="12.9" customHeight="1" x14ac:dyDescent="0.3">
      <c r="A31" s="18">
        <v>26</v>
      </c>
      <c r="B31" s="16" t="s">
        <v>112</v>
      </c>
      <c r="C31" s="16" t="s">
        <v>173</v>
      </c>
      <c r="D31" s="17" t="s">
        <v>39</v>
      </c>
      <c r="E31" s="17" t="s">
        <v>29</v>
      </c>
      <c r="F31" s="4">
        <v>18</v>
      </c>
      <c r="G31" s="4">
        <v>6</v>
      </c>
      <c r="H31" s="33">
        <v>24</v>
      </c>
    </row>
    <row r="32" spans="1:8" ht="12.9" customHeight="1" x14ac:dyDescent="0.3">
      <c r="A32" s="18">
        <v>27</v>
      </c>
      <c r="B32" s="17" t="s">
        <v>61</v>
      </c>
      <c r="C32" s="16" t="s">
        <v>228</v>
      </c>
      <c r="D32" s="17" t="s">
        <v>37</v>
      </c>
      <c r="E32" s="17" t="s">
        <v>25</v>
      </c>
      <c r="F32" s="4">
        <v>21</v>
      </c>
      <c r="G32" s="4">
        <v>2</v>
      </c>
      <c r="H32" s="33">
        <v>23</v>
      </c>
    </row>
    <row r="33" spans="1:8" ht="12.9" customHeight="1" x14ac:dyDescent="0.3">
      <c r="A33" s="18">
        <v>28</v>
      </c>
      <c r="B33" s="16" t="s">
        <v>99</v>
      </c>
      <c r="C33" s="16" t="s">
        <v>185</v>
      </c>
      <c r="D33" s="17" t="s">
        <v>125</v>
      </c>
      <c r="E33" s="17" t="s">
        <v>25</v>
      </c>
      <c r="F33" s="4">
        <v>22</v>
      </c>
      <c r="G33" s="4">
        <v>1</v>
      </c>
      <c r="H33" s="33">
        <v>23</v>
      </c>
    </row>
    <row r="34" spans="1:8" ht="12.9" customHeight="1" x14ac:dyDescent="0.3">
      <c r="A34" s="18">
        <v>29</v>
      </c>
      <c r="B34" s="17" t="s">
        <v>64</v>
      </c>
      <c r="C34" s="16" t="s">
        <v>147</v>
      </c>
      <c r="D34" s="17" t="s">
        <v>65</v>
      </c>
      <c r="E34" s="17" t="s">
        <v>29</v>
      </c>
      <c r="F34" s="4">
        <v>13</v>
      </c>
      <c r="G34" s="4">
        <v>9</v>
      </c>
      <c r="H34" s="33">
        <v>22</v>
      </c>
    </row>
    <row r="35" spans="1:8" ht="12.9" customHeight="1" x14ac:dyDescent="0.3">
      <c r="A35" s="18">
        <v>30</v>
      </c>
      <c r="B35" s="16" t="s">
        <v>81</v>
      </c>
      <c r="C35" s="16" t="s">
        <v>156</v>
      </c>
      <c r="D35" s="17" t="s">
        <v>62</v>
      </c>
      <c r="E35" s="17" t="s">
        <v>29</v>
      </c>
      <c r="F35" s="4">
        <v>20</v>
      </c>
      <c r="G35" s="4">
        <v>2</v>
      </c>
      <c r="H35" s="33">
        <v>22</v>
      </c>
    </row>
    <row r="36" spans="1:8" ht="12.9" customHeight="1" x14ac:dyDescent="0.3">
      <c r="A36" s="18">
        <v>31</v>
      </c>
      <c r="B36" s="16" t="s">
        <v>83</v>
      </c>
      <c r="C36" s="16" t="s">
        <v>158</v>
      </c>
      <c r="D36" s="17" t="s">
        <v>62</v>
      </c>
      <c r="E36" s="17" t="s">
        <v>29</v>
      </c>
      <c r="F36" s="4">
        <v>12</v>
      </c>
      <c r="G36" s="4">
        <v>8</v>
      </c>
      <c r="H36" s="33">
        <v>20</v>
      </c>
    </row>
    <row r="37" spans="1:8" ht="12.9" customHeight="1" x14ac:dyDescent="0.3">
      <c r="A37" s="18">
        <v>32</v>
      </c>
      <c r="B37" s="17" t="s">
        <v>50</v>
      </c>
      <c r="C37" s="16" t="s">
        <v>140</v>
      </c>
      <c r="D37" s="17" t="s">
        <v>59</v>
      </c>
      <c r="E37" s="17" t="s">
        <v>29</v>
      </c>
      <c r="F37" s="4">
        <v>8</v>
      </c>
      <c r="G37" s="4">
        <v>11</v>
      </c>
      <c r="H37" s="33">
        <v>19</v>
      </c>
    </row>
    <row r="38" spans="1:8" ht="12.9" customHeight="1" x14ac:dyDescent="0.3">
      <c r="A38" s="18">
        <v>33</v>
      </c>
      <c r="B38" s="17" t="s">
        <v>54</v>
      </c>
      <c r="C38" s="16" t="s">
        <v>143</v>
      </c>
      <c r="D38" s="17" t="s">
        <v>59</v>
      </c>
      <c r="E38" s="17" t="s">
        <v>29</v>
      </c>
      <c r="F38" s="4">
        <v>19</v>
      </c>
      <c r="G38" s="4"/>
      <c r="H38" s="33">
        <v>19</v>
      </c>
    </row>
    <row r="39" spans="1:8" ht="12.9" customHeight="1" x14ac:dyDescent="0.3">
      <c r="A39" s="18">
        <v>34</v>
      </c>
      <c r="B39" s="16" t="s">
        <v>109</v>
      </c>
      <c r="C39" s="16" t="s">
        <v>172</v>
      </c>
      <c r="D39" s="17" t="s">
        <v>106</v>
      </c>
      <c r="E39" s="17" t="s">
        <v>25</v>
      </c>
      <c r="F39" s="4">
        <v>2</v>
      </c>
      <c r="G39" s="4">
        <v>17</v>
      </c>
      <c r="H39" s="33">
        <v>19</v>
      </c>
    </row>
    <row r="40" spans="1:8" ht="12.9" customHeight="1" x14ac:dyDescent="0.3">
      <c r="A40" s="18">
        <v>35</v>
      </c>
      <c r="B40" s="17" t="s">
        <v>57</v>
      </c>
      <c r="C40" s="16" t="s">
        <v>145</v>
      </c>
      <c r="D40" s="17" t="s">
        <v>59</v>
      </c>
      <c r="E40" s="17" t="s">
        <v>29</v>
      </c>
      <c r="F40" s="4">
        <v>9</v>
      </c>
      <c r="G40" s="4">
        <v>9</v>
      </c>
      <c r="H40" s="33">
        <v>18</v>
      </c>
    </row>
    <row r="41" spans="1:8" ht="12.9" customHeight="1" x14ac:dyDescent="0.3">
      <c r="A41" s="18">
        <v>36</v>
      </c>
      <c r="B41" s="17" t="s">
        <v>60</v>
      </c>
      <c r="C41" s="16" t="s">
        <v>192</v>
      </c>
      <c r="D41" s="17" t="s">
        <v>135</v>
      </c>
      <c r="E41" s="17" t="s">
        <v>29</v>
      </c>
      <c r="F41" s="4">
        <v>17</v>
      </c>
      <c r="G41" s="4"/>
      <c r="H41" s="33">
        <v>17</v>
      </c>
    </row>
    <row r="42" spans="1:8" ht="12.9" customHeight="1" x14ac:dyDescent="0.3">
      <c r="A42" s="18">
        <v>37</v>
      </c>
      <c r="B42" s="16" t="s">
        <v>103</v>
      </c>
      <c r="C42" s="16" t="s">
        <v>169</v>
      </c>
      <c r="D42" s="17" t="s">
        <v>106</v>
      </c>
      <c r="E42" s="17" t="s">
        <v>29</v>
      </c>
      <c r="F42" s="4">
        <v>11</v>
      </c>
      <c r="G42" s="4">
        <v>6</v>
      </c>
      <c r="H42" s="33">
        <v>17</v>
      </c>
    </row>
    <row r="43" spans="1:8" ht="12.9" customHeight="1" x14ac:dyDescent="0.3">
      <c r="A43" s="18">
        <v>38</v>
      </c>
      <c r="B43" s="16" t="s">
        <v>114</v>
      </c>
      <c r="C43" s="16" t="s">
        <v>175</v>
      </c>
      <c r="D43" s="17" t="s">
        <v>39</v>
      </c>
      <c r="E43" s="17" t="s">
        <v>29</v>
      </c>
      <c r="F43" s="4">
        <v>15</v>
      </c>
      <c r="G43" s="4">
        <v>2</v>
      </c>
      <c r="H43" s="33">
        <v>17</v>
      </c>
    </row>
    <row r="44" spans="1:8" ht="12.9" customHeight="1" x14ac:dyDescent="0.3">
      <c r="A44" s="18">
        <v>39</v>
      </c>
      <c r="B44" s="16" t="s">
        <v>87</v>
      </c>
      <c r="C44" s="16" t="s">
        <v>161</v>
      </c>
      <c r="D44" s="17" t="s">
        <v>135</v>
      </c>
      <c r="E44" s="17" t="s">
        <v>29</v>
      </c>
      <c r="F44" s="4">
        <v>13</v>
      </c>
      <c r="G44" s="4">
        <v>3</v>
      </c>
      <c r="H44" s="33">
        <v>16</v>
      </c>
    </row>
    <row r="45" spans="1:8" ht="12.9" customHeight="1" x14ac:dyDescent="0.3">
      <c r="A45" s="18">
        <v>40</v>
      </c>
      <c r="B45" s="16" t="s">
        <v>85</v>
      </c>
      <c r="C45" s="16" t="s">
        <v>205</v>
      </c>
      <c r="D45" s="17" t="s">
        <v>62</v>
      </c>
      <c r="E45" s="17" t="s">
        <v>25</v>
      </c>
      <c r="F45" s="4">
        <v>7</v>
      </c>
      <c r="G45" s="4">
        <v>8</v>
      </c>
      <c r="H45" s="33">
        <v>15</v>
      </c>
    </row>
    <row r="46" spans="1:8" ht="12.9" customHeight="1" x14ac:dyDescent="0.3">
      <c r="A46" s="18">
        <v>41</v>
      </c>
      <c r="B46" s="16" t="s">
        <v>113</v>
      </c>
      <c r="C46" s="16" t="s">
        <v>174</v>
      </c>
      <c r="D46" s="17" t="s">
        <v>39</v>
      </c>
      <c r="E46" s="17" t="s">
        <v>29</v>
      </c>
      <c r="F46" s="4">
        <v>2</v>
      </c>
      <c r="G46" s="4">
        <v>13</v>
      </c>
      <c r="H46" s="33">
        <v>15</v>
      </c>
    </row>
    <row r="47" spans="1:8" ht="12.9" customHeight="1" x14ac:dyDescent="0.3">
      <c r="A47" s="18">
        <v>42</v>
      </c>
      <c r="B47" s="16" t="s">
        <v>118</v>
      </c>
      <c r="C47" s="16" t="s">
        <v>179</v>
      </c>
      <c r="D47" s="17" t="s">
        <v>39</v>
      </c>
      <c r="E47" s="17" t="s">
        <v>29</v>
      </c>
      <c r="F47" s="4">
        <v>5</v>
      </c>
      <c r="G47" s="4">
        <v>10</v>
      </c>
      <c r="H47" s="33">
        <v>15</v>
      </c>
    </row>
    <row r="48" spans="1:8" ht="12.9" customHeight="1" x14ac:dyDescent="0.3">
      <c r="A48" s="18">
        <v>43</v>
      </c>
      <c r="B48" s="16" t="s">
        <v>122</v>
      </c>
      <c r="C48" s="16" t="s">
        <v>181</v>
      </c>
      <c r="D48" s="17" t="s">
        <v>134</v>
      </c>
      <c r="E48" s="17" t="s">
        <v>29</v>
      </c>
      <c r="F48" s="4">
        <v>12</v>
      </c>
      <c r="G48" s="4">
        <v>3</v>
      </c>
      <c r="H48" s="33">
        <v>15</v>
      </c>
    </row>
    <row r="49" spans="1:8" ht="12.9" customHeight="1" x14ac:dyDescent="0.3">
      <c r="A49" s="18">
        <v>44</v>
      </c>
      <c r="B49" s="16" t="s">
        <v>91</v>
      </c>
      <c r="C49" s="16" t="s">
        <v>197</v>
      </c>
      <c r="D49" s="17" t="s">
        <v>37</v>
      </c>
      <c r="E49" s="17" t="s">
        <v>25</v>
      </c>
      <c r="F49" s="4"/>
      <c r="G49" s="4">
        <v>13</v>
      </c>
      <c r="H49" s="33">
        <v>13</v>
      </c>
    </row>
    <row r="50" spans="1:8" ht="12.9" customHeight="1" x14ac:dyDescent="0.3">
      <c r="A50" s="18">
        <v>45</v>
      </c>
      <c r="B50" s="17" t="s">
        <v>27</v>
      </c>
      <c r="C50" s="16" t="s">
        <v>126</v>
      </c>
      <c r="D50" s="17" t="s">
        <v>125</v>
      </c>
      <c r="E50" s="17" t="s">
        <v>25</v>
      </c>
      <c r="F50" s="4">
        <v>2</v>
      </c>
      <c r="G50" s="4">
        <v>10</v>
      </c>
      <c r="H50" s="33">
        <v>12</v>
      </c>
    </row>
    <row r="51" spans="1:8" ht="12.9" customHeight="1" x14ac:dyDescent="0.3">
      <c r="A51" s="18">
        <v>46</v>
      </c>
      <c r="B51" s="17" t="s">
        <v>63</v>
      </c>
      <c r="C51" s="16" t="s">
        <v>146</v>
      </c>
      <c r="D51" s="17" t="s">
        <v>65</v>
      </c>
      <c r="E51" s="17" t="s">
        <v>29</v>
      </c>
      <c r="F51" s="4">
        <v>7</v>
      </c>
      <c r="G51" s="4">
        <v>5</v>
      </c>
      <c r="H51" s="33">
        <v>12</v>
      </c>
    </row>
    <row r="52" spans="1:8" ht="12.9" customHeight="1" x14ac:dyDescent="0.3">
      <c r="A52" s="18">
        <v>47</v>
      </c>
      <c r="B52" s="16" t="s">
        <v>75</v>
      </c>
      <c r="C52" s="16" t="s">
        <v>153</v>
      </c>
      <c r="D52" s="17" t="s">
        <v>76</v>
      </c>
      <c r="E52" s="17" t="s">
        <v>29</v>
      </c>
      <c r="F52" s="4">
        <v>10</v>
      </c>
      <c r="G52" s="4">
        <v>2</v>
      </c>
      <c r="H52" s="33">
        <v>12</v>
      </c>
    </row>
    <row r="53" spans="1:8" ht="12.9" customHeight="1" x14ac:dyDescent="0.3">
      <c r="A53" s="18">
        <v>48</v>
      </c>
      <c r="B53" s="16" t="s">
        <v>86</v>
      </c>
      <c r="C53" s="16" t="s">
        <v>160</v>
      </c>
      <c r="D53" s="17" t="s">
        <v>135</v>
      </c>
      <c r="E53" s="17" t="s">
        <v>29</v>
      </c>
      <c r="F53" s="4">
        <v>11</v>
      </c>
      <c r="G53" s="4"/>
      <c r="H53" s="33">
        <v>11</v>
      </c>
    </row>
    <row r="54" spans="1:8" ht="12.9" customHeight="1" x14ac:dyDescent="0.3">
      <c r="A54" s="18">
        <v>49</v>
      </c>
      <c r="B54" s="16" t="s">
        <v>218</v>
      </c>
      <c r="C54" s="16" t="s">
        <v>223</v>
      </c>
      <c r="D54" s="17" t="s">
        <v>106</v>
      </c>
      <c r="E54" s="17" t="s">
        <v>25</v>
      </c>
      <c r="F54" s="4">
        <v>1</v>
      </c>
      <c r="G54" s="4">
        <v>10</v>
      </c>
      <c r="H54" s="33">
        <v>11</v>
      </c>
    </row>
    <row r="55" spans="1:8" ht="12.9" customHeight="1" x14ac:dyDescent="0.3">
      <c r="A55" s="18">
        <v>50</v>
      </c>
      <c r="B55" s="17" t="s">
        <v>214</v>
      </c>
      <c r="C55" s="16" t="s">
        <v>220</v>
      </c>
      <c r="D55" s="17" t="s">
        <v>134</v>
      </c>
      <c r="E55" s="17" t="s">
        <v>29</v>
      </c>
      <c r="F55" s="4">
        <v>10</v>
      </c>
      <c r="G55" s="4"/>
      <c r="H55" s="33">
        <v>10</v>
      </c>
    </row>
    <row r="56" spans="1:8" ht="12.9" customHeight="1" x14ac:dyDescent="0.3">
      <c r="A56" s="18">
        <v>51</v>
      </c>
      <c r="B56" s="16" t="s">
        <v>69</v>
      </c>
      <c r="C56" s="16" t="s">
        <v>148</v>
      </c>
      <c r="D56" s="17" t="s">
        <v>28</v>
      </c>
      <c r="E56" s="17" t="s">
        <v>29</v>
      </c>
      <c r="F56" s="4">
        <v>10</v>
      </c>
      <c r="G56" s="4"/>
      <c r="H56" s="33">
        <v>10</v>
      </c>
    </row>
    <row r="57" spans="1:8" ht="12.9" customHeight="1" x14ac:dyDescent="0.3">
      <c r="A57" s="18">
        <v>52</v>
      </c>
      <c r="B57" s="16" t="s">
        <v>80</v>
      </c>
      <c r="C57" s="16" t="s">
        <v>195</v>
      </c>
      <c r="D57" s="17" t="s">
        <v>106</v>
      </c>
      <c r="E57" s="17" t="s">
        <v>29</v>
      </c>
      <c r="F57" s="4">
        <v>8</v>
      </c>
      <c r="G57" s="4">
        <v>2</v>
      </c>
      <c r="H57" s="33">
        <v>10</v>
      </c>
    </row>
    <row r="58" spans="1:8" ht="12.9" customHeight="1" x14ac:dyDescent="0.3">
      <c r="A58" s="18">
        <v>53</v>
      </c>
      <c r="B58" s="16" t="s">
        <v>95</v>
      </c>
      <c r="C58" s="16" t="s">
        <v>163</v>
      </c>
      <c r="D58" s="17" t="s">
        <v>49</v>
      </c>
      <c r="E58" s="17" t="s">
        <v>29</v>
      </c>
      <c r="F58" s="4">
        <v>8</v>
      </c>
      <c r="G58" s="4">
        <v>2</v>
      </c>
      <c r="H58" s="33">
        <v>10</v>
      </c>
    </row>
    <row r="59" spans="1:8" ht="12.9" customHeight="1" x14ac:dyDescent="0.3">
      <c r="A59" s="18">
        <v>54</v>
      </c>
      <c r="B59" s="16" t="s">
        <v>89</v>
      </c>
      <c r="C59" s="16" t="s">
        <v>196</v>
      </c>
      <c r="D59" s="17" t="s">
        <v>65</v>
      </c>
      <c r="E59" s="17" t="s">
        <v>29</v>
      </c>
      <c r="F59" s="4">
        <v>7</v>
      </c>
      <c r="G59" s="4">
        <v>2</v>
      </c>
      <c r="H59" s="33">
        <v>9</v>
      </c>
    </row>
    <row r="60" spans="1:8" ht="12.9" customHeight="1" x14ac:dyDescent="0.3">
      <c r="A60" s="18">
        <v>55</v>
      </c>
      <c r="B60" s="16" t="s">
        <v>90</v>
      </c>
      <c r="C60" s="16" t="s">
        <v>207</v>
      </c>
      <c r="D60" s="17" t="s">
        <v>37</v>
      </c>
      <c r="E60" s="17" t="s">
        <v>29</v>
      </c>
      <c r="F60" s="4">
        <v>7</v>
      </c>
      <c r="G60" s="4">
        <v>2</v>
      </c>
      <c r="H60" s="33">
        <v>9</v>
      </c>
    </row>
    <row r="61" spans="1:8" ht="12.9" customHeight="1" x14ac:dyDescent="0.3">
      <c r="A61" s="18">
        <v>56</v>
      </c>
      <c r="B61" s="16" t="s">
        <v>96</v>
      </c>
      <c r="C61" s="16" t="s">
        <v>164</v>
      </c>
      <c r="D61" s="17" t="s">
        <v>49</v>
      </c>
      <c r="E61" s="17" t="s">
        <v>29</v>
      </c>
      <c r="F61" s="4">
        <v>4</v>
      </c>
      <c r="G61" s="4">
        <v>5</v>
      </c>
      <c r="H61" s="33">
        <v>9</v>
      </c>
    </row>
    <row r="62" spans="1:8" ht="12.9" customHeight="1" x14ac:dyDescent="0.3">
      <c r="A62" s="18">
        <v>57</v>
      </c>
      <c r="B62" s="16" t="s">
        <v>97</v>
      </c>
      <c r="C62" s="16" t="s">
        <v>208</v>
      </c>
      <c r="D62" s="17" t="s">
        <v>59</v>
      </c>
      <c r="E62" s="17" t="s">
        <v>29</v>
      </c>
      <c r="F62" s="4">
        <v>9</v>
      </c>
      <c r="G62" s="4"/>
      <c r="H62" s="33">
        <v>9</v>
      </c>
    </row>
    <row r="63" spans="1:8" ht="12.9" customHeight="1" x14ac:dyDescent="0.3">
      <c r="A63" s="18">
        <v>58</v>
      </c>
      <c r="B63" s="16" t="s">
        <v>107</v>
      </c>
      <c r="C63" s="16" t="s">
        <v>170</v>
      </c>
      <c r="D63" s="17" t="s">
        <v>106</v>
      </c>
      <c r="E63" s="17" t="s">
        <v>29</v>
      </c>
      <c r="F63" s="4">
        <v>4</v>
      </c>
      <c r="G63" s="4">
        <v>5</v>
      </c>
      <c r="H63" s="33">
        <v>9</v>
      </c>
    </row>
    <row r="64" spans="1:8" ht="12.9" customHeight="1" x14ac:dyDescent="0.3">
      <c r="A64" s="18">
        <v>59</v>
      </c>
      <c r="B64" s="17" t="s">
        <v>30</v>
      </c>
      <c r="C64" s="16" t="s">
        <v>199</v>
      </c>
      <c r="D64" s="17" t="s">
        <v>24</v>
      </c>
      <c r="E64" s="17" t="s">
        <v>29</v>
      </c>
      <c r="F64" s="4">
        <v>8</v>
      </c>
      <c r="G64" s="4"/>
      <c r="H64" s="33">
        <v>8</v>
      </c>
    </row>
    <row r="65" spans="1:8" ht="12.9" customHeight="1" x14ac:dyDescent="0.3">
      <c r="A65" s="18">
        <v>60</v>
      </c>
      <c r="B65" s="17" t="s">
        <v>40</v>
      </c>
      <c r="C65" s="16" t="s">
        <v>200</v>
      </c>
      <c r="D65" s="17" t="s">
        <v>135</v>
      </c>
      <c r="E65" s="17" t="s">
        <v>29</v>
      </c>
      <c r="F65" s="4">
        <v>2</v>
      </c>
      <c r="G65" s="4">
        <v>6</v>
      </c>
      <c r="H65" s="33">
        <v>8</v>
      </c>
    </row>
    <row r="66" spans="1:8" ht="12.9" customHeight="1" x14ac:dyDescent="0.3">
      <c r="A66" s="18">
        <v>61</v>
      </c>
      <c r="B66" s="16" t="s">
        <v>66</v>
      </c>
      <c r="C66" s="16" t="s">
        <v>203</v>
      </c>
      <c r="D66" s="17" t="s">
        <v>67</v>
      </c>
      <c r="E66" s="17" t="s">
        <v>29</v>
      </c>
      <c r="F66" s="4">
        <v>3</v>
      </c>
      <c r="G66" s="4">
        <v>5</v>
      </c>
      <c r="H66" s="33">
        <v>8</v>
      </c>
    </row>
    <row r="67" spans="1:8" ht="12.9" customHeight="1" x14ac:dyDescent="0.3">
      <c r="A67" s="18">
        <v>62</v>
      </c>
      <c r="B67" s="16" t="s">
        <v>79</v>
      </c>
      <c r="C67" s="16" t="s">
        <v>194</v>
      </c>
      <c r="D67" s="17" t="s">
        <v>62</v>
      </c>
      <c r="E67" s="17" t="s">
        <v>29</v>
      </c>
      <c r="F67" s="4">
        <v>5</v>
      </c>
      <c r="G67" s="4">
        <v>3</v>
      </c>
      <c r="H67" s="33">
        <v>8</v>
      </c>
    </row>
    <row r="68" spans="1:8" ht="12.9" customHeight="1" x14ac:dyDescent="0.3">
      <c r="A68" s="18">
        <v>63</v>
      </c>
      <c r="B68" s="16" t="s">
        <v>26</v>
      </c>
      <c r="C68" s="16" t="s">
        <v>182</v>
      </c>
      <c r="D68" s="17" t="s">
        <v>125</v>
      </c>
      <c r="E68" s="17" t="s">
        <v>29</v>
      </c>
      <c r="F68" s="4">
        <v>7</v>
      </c>
      <c r="G68" s="4"/>
      <c r="H68" s="33">
        <v>7</v>
      </c>
    </row>
    <row r="69" spans="1:8" ht="12.9" customHeight="1" x14ac:dyDescent="0.3">
      <c r="A69" s="18">
        <v>64</v>
      </c>
      <c r="B69" s="17" t="s">
        <v>36</v>
      </c>
      <c r="C69" s="16" t="s">
        <v>132</v>
      </c>
      <c r="D69" s="17" t="s">
        <v>37</v>
      </c>
      <c r="E69" s="17" t="s">
        <v>29</v>
      </c>
      <c r="F69" s="4">
        <v>2</v>
      </c>
      <c r="G69" s="4">
        <v>5</v>
      </c>
      <c r="H69" s="33">
        <v>7</v>
      </c>
    </row>
    <row r="70" spans="1:8" ht="12.9" customHeight="1" x14ac:dyDescent="0.3">
      <c r="A70" s="18">
        <v>65</v>
      </c>
      <c r="B70" s="17" t="s">
        <v>46</v>
      </c>
      <c r="C70" s="16" t="s">
        <v>138</v>
      </c>
      <c r="D70" s="17" t="s">
        <v>48</v>
      </c>
      <c r="E70" s="17" t="s">
        <v>29</v>
      </c>
      <c r="F70" s="4">
        <v>7</v>
      </c>
      <c r="G70" s="4"/>
      <c r="H70" s="33">
        <v>7</v>
      </c>
    </row>
    <row r="71" spans="1:8" ht="12.9" customHeight="1" x14ac:dyDescent="0.3">
      <c r="A71" s="18">
        <v>66</v>
      </c>
      <c r="B71" s="17" t="s">
        <v>52</v>
      </c>
      <c r="C71" s="16" t="s">
        <v>183</v>
      </c>
      <c r="D71" s="17" t="s">
        <v>59</v>
      </c>
      <c r="E71" s="17" t="s">
        <v>29</v>
      </c>
      <c r="F71" s="4">
        <v>5</v>
      </c>
      <c r="G71" s="4">
        <v>2</v>
      </c>
      <c r="H71" s="33">
        <v>7</v>
      </c>
    </row>
    <row r="72" spans="1:8" ht="12.9" customHeight="1" x14ac:dyDescent="0.3">
      <c r="A72" s="18">
        <v>67</v>
      </c>
      <c r="B72" s="16" t="s">
        <v>101</v>
      </c>
      <c r="C72" s="16" t="s">
        <v>167</v>
      </c>
      <c r="D72" s="17" t="s">
        <v>106</v>
      </c>
      <c r="E72" s="17" t="s">
        <v>29</v>
      </c>
      <c r="F72" s="4">
        <v>5</v>
      </c>
      <c r="G72" s="4">
        <v>2</v>
      </c>
      <c r="H72" s="33">
        <v>7</v>
      </c>
    </row>
    <row r="73" spans="1:8" ht="12.9" customHeight="1" x14ac:dyDescent="0.3">
      <c r="A73" s="18">
        <v>68</v>
      </c>
      <c r="B73" s="17" t="s">
        <v>213</v>
      </c>
      <c r="C73" s="16" t="s">
        <v>219</v>
      </c>
      <c r="D73" s="17" t="s">
        <v>62</v>
      </c>
      <c r="E73" s="17" t="s">
        <v>29</v>
      </c>
      <c r="F73" s="4">
        <v>6</v>
      </c>
      <c r="G73" s="4"/>
      <c r="H73" s="33">
        <v>6</v>
      </c>
    </row>
    <row r="74" spans="1:8" ht="12.9" customHeight="1" x14ac:dyDescent="0.3">
      <c r="A74" s="18">
        <v>69</v>
      </c>
      <c r="B74" s="17" t="s">
        <v>41</v>
      </c>
      <c r="C74" s="16" t="s">
        <v>190</v>
      </c>
      <c r="D74" s="17" t="s">
        <v>39</v>
      </c>
      <c r="E74" s="17" t="s">
        <v>29</v>
      </c>
      <c r="F74" s="4">
        <v>5</v>
      </c>
      <c r="G74" s="4">
        <v>1</v>
      </c>
      <c r="H74" s="33">
        <v>6</v>
      </c>
    </row>
    <row r="75" spans="1:8" ht="12.9" customHeight="1" x14ac:dyDescent="0.3">
      <c r="A75" s="18">
        <v>70</v>
      </c>
      <c r="B75" s="16" t="s">
        <v>323</v>
      </c>
      <c r="C75" s="16" t="s">
        <v>328</v>
      </c>
      <c r="D75" s="17" t="s">
        <v>28</v>
      </c>
      <c r="E75" s="17" t="s">
        <v>25</v>
      </c>
      <c r="F75" s="4">
        <v>2</v>
      </c>
      <c r="G75" s="4">
        <v>4</v>
      </c>
      <c r="H75" s="33">
        <v>6</v>
      </c>
    </row>
    <row r="76" spans="1:8" ht="12.9" customHeight="1" x14ac:dyDescent="0.3">
      <c r="A76" s="18">
        <v>71</v>
      </c>
      <c r="B76" s="16" t="s">
        <v>324</v>
      </c>
      <c r="C76" s="16" t="s">
        <v>329</v>
      </c>
      <c r="D76" s="17" t="s">
        <v>48</v>
      </c>
      <c r="E76" s="17" t="s">
        <v>25</v>
      </c>
      <c r="F76" s="4">
        <v>2</v>
      </c>
      <c r="G76" s="4">
        <v>4</v>
      </c>
      <c r="H76" s="33">
        <v>6</v>
      </c>
    </row>
    <row r="77" spans="1:8" ht="12.9" customHeight="1" x14ac:dyDescent="0.3">
      <c r="A77" s="18">
        <v>72</v>
      </c>
      <c r="B77" s="16" t="s">
        <v>88</v>
      </c>
      <c r="C77" s="16" t="s">
        <v>206</v>
      </c>
      <c r="D77" s="17" t="s">
        <v>106</v>
      </c>
      <c r="E77" s="17" t="s">
        <v>29</v>
      </c>
      <c r="F77" s="4">
        <v>4</v>
      </c>
      <c r="G77" s="4">
        <v>2</v>
      </c>
      <c r="H77" s="33">
        <v>6</v>
      </c>
    </row>
    <row r="78" spans="1:8" ht="12.9" customHeight="1" x14ac:dyDescent="0.3">
      <c r="A78" s="18">
        <v>73</v>
      </c>
      <c r="B78" s="16" t="s">
        <v>115</v>
      </c>
      <c r="C78" s="16" t="s">
        <v>176</v>
      </c>
      <c r="D78" s="17" t="s">
        <v>39</v>
      </c>
      <c r="E78" s="17" t="s">
        <v>29</v>
      </c>
      <c r="F78" s="4">
        <v>5</v>
      </c>
      <c r="G78" s="4">
        <v>1</v>
      </c>
      <c r="H78" s="33">
        <v>6</v>
      </c>
    </row>
    <row r="79" spans="1:8" ht="12.9" customHeight="1" x14ac:dyDescent="0.3">
      <c r="A79" s="18">
        <v>74</v>
      </c>
      <c r="B79" s="16" t="s">
        <v>116</v>
      </c>
      <c r="C79" s="16" t="s">
        <v>177</v>
      </c>
      <c r="D79" s="17" t="s">
        <v>39</v>
      </c>
      <c r="E79" s="17" t="s">
        <v>29</v>
      </c>
      <c r="F79" s="4">
        <v>1</v>
      </c>
      <c r="G79" s="4">
        <v>5</v>
      </c>
      <c r="H79" s="33">
        <v>6</v>
      </c>
    </row>
    <row r="80" spans="1:8" ht="12.9" customHeight="1" x14ac:dyDescent="0.3">
      <c r="A80" s="18">
        <v>75</v>
      </c>
      <c r="B80" s="17" t="s">
        <v>35</v>
      </c>
      <c r="C80" s="16" t="s">
        <v>131</v>
      </c>
      <c r="D80" s="17" t="s">
        <v>37</v>
      </c>
      <c r="E80" s="17" t="s">
        <v>29</v>
      </c>
      <c r="F80" s="4">
        <v>5</v>
      </c>
      <c r="G80" s="4"/>
      <c r="H80" s="33">
        <v>5</v>
      </c>
    </row>
    <row r="81" spans="1:8" ht="12.9" customHeight="1" x14ac:dyDescent="0.3">
      <c r="A81" s="18">
        <v>76</v>
      </c>
      <c r="B81" s="17" t="s">
        <v>55</v>
      </c>
      <c r="C81" s="16" t="s">
        <v>144</v>
      </c>
      <c r="D81" s="17" t="s">
        <v>59</v>
      </c>
      <c r="E81" s="17" t="s">
        <v>25</v>
      </c>
      <c r="F81" s="4">
        <v>4</v>
      </c>
      <c r="G81" s="4">
        <v>1</v>
      </c>
      <c r="H81" s="33">
        <v>5</v>
      </c>
    </row>
    <row r="82" spans="1:8" ht="12.9" customHeight="1" x14ac:dyDescent="0.3">
      <c r="A82" s="18">
        <v>77</v>
      </c>
      <c r="B82" s="17" t="s">
        <v>56</v>
      </c>
      <c r="C82" s="16" t="s">
        <v>184</v>
      </c>
      <c r="D82" s="17" t="s">
        <v>59</v>
      </c>
      <c r="E82" s="17" t="s">
        <v>29</v>
      </c>
      <c r="F82" s="4">
        <v>4</v>
      </c>
      <c r="G82" s="4">
        <v>1</v>
      </c>
      <c r="H82" s="33">
        <v>5</v>
      </c>
    </row>
    <row r="83" spans="1:8" ht="12.9" customHeight="1" x14ac:dyDescent="0.3">
      <c r="A83" s="18">
        <v>78</v>
      </c>
      <c r="B83" s="16" t="s">
        <v>119</v>
      </c>
      <c r="C83" s="16" t="s">
        <v>198</v>
      </c>
      <c r="D83" s="17" t="s">
        <v>39</v>
      </c>
      <c r="E83" s="17" t="s">
        <v>25</v>
      </c>
      <c r="F83" s="4">
        <v>3</v>
      </c>
      <c r="G83" s="4">
        <v>2</v>
      </c>
      <c r="H83" s="33">
        <v>5</v>
      </c>
    </row>
    <row r="84" spans="1:8" ht="12.9" customHeight="1" x14ac:dyDescent="0.3">
      <c r="A84" s="18">
        <v>79</v>
      </c>
      <c r="B84" s="16" t="s">
        <v>84</v>
      </c>
      <c r="C84" s="16" t="s">
        <v>159</v>
      </c>
      <c r="D84" s="17" t="s">
        <v>62</v>
      </c>
      <c r="E84" s="17" t="s">
        <v>29</v>
      </c>
      <c r="F84" s="4">
        <v>4</v>
      </c>
      <c r="G84" s="4"/>
      <c r="H84" s="33">
        <v>4</v>
      </c>
    </row>
    <row r="85" spans="1:8" ht="12.9" customHeight="1" x14ac:dyDescent="0.3">
      <c r="A85" s="18">
        <v>80</v>
      </c>
      <c r="B85" s="16" t="s">
        <v>216</v>
      </c>
      <c r="C85" s="16" t="s">
        <v>222</v>
      </c>
      <c r="D85" s="17" t="s">
        <v>62</v>
      </c>
      <c r="E85" s="17" t="s">
        <v>29</v>
      </c>
      <c r="F85" s="4">
        <v>3</v>
      </c>
      <c r="G85" s="4">
        <v>1</v>
      </c>
      <c r="H85" s="33">
        <v>4</v>
      </c>
    </row>
    <row r="86" spans="1:8" ht="12.9" customHeight="1" x14ac:dyDescent="0.3">
      <c r="A86" s="18">
        <v>81</v>
      </c>
      <c r="B86" s="16" t="s">
        <v>226</v>
      </c>
      <c r="C86" s="16" t="s">
        <v>229</v>
      </c>
      <c r="D86" s="17" t="s">
        <v>106</v>
      </c>
      <c r="E86" s="17" t="s">
        <v>29</v>
      </c>
      <c r="F86" s="4">
        <v>4</v>
      </c>
      <c r="G86" s="4"/>
      <c r="H86" s="33">
        <v>4</v>
      </c>
    </row>
    <row r="87" spans="1:8" ht="12.9" customHeight="1" x14ac:dyDescent="0.3">
      <c r="A87" s="18">
        <v>82</v>
      </c>
      <c r="B87" s="16" t="s">
        <v>111</v>
      </c>
      <c r="C87" s="16" t="s">
        <v>209</v>
      </c>
      <c r="D87" s="17" t="s">
        <v>106</v>
      </c>
      <c r="E87" s="17" t="s">
        <v>29</v>
      </c>
      <c r="F87" s="4">
        <v>1</v>
      </c>
      <c r="G87" s="4">
        <v>3</v>
      </c>
      <c r="H87" s="33">
        <v>4</v>
      </c>
    </row>
    <row r="88" spans="1:8" ht="12.9" customHeight="1" x14ac:dyDescent="0.3">
      <c r="A88" s="18">
        <v>83</v>
      </c>
      <c r="B88" s="16" t="s">
        <v>325</v>
      </c>
      <c r="C88" s="16" t="s">
        <v>330</v>
      </c>
      <c r="D88" s="17" t="s">
        <v>106</v>
      </c>
      <c r="E88" s="17" t="s">
        <v>29</v>
      </c>
      <c r="F88" s="4">
        <v>1</v>
      </c>
      <c r="G88" s="4">
        <v>3</v>
      </c>
      <c r="H88" s="33">
        <v>4</v>
      </c>
    </row>
    <row r="89" spans="1:8" ht="12.9" customHeight="1" x14ac:dyDescent="0.3">
      <c r="A89" s="18">
        <v>84</v>
      </c>
      <c r="B89" s="17" t="s">
        <v>45</v>
      </c>
      <c r="C89" s="16" t="s">
        <v>191</v>
      </c>
      <c r="D89" s="17" t="s">
        <v>24</v>
      </c>
      <c r="E89" s="17" t="s">
        <v>25</v>
      </c>
      <c r="F89" s="4">
        <v>3</v>
      </c>
      <c r="G89" s="4"/>
      <c r="H89" s="33">
        <v>3</v>
      </c>
    </row>
    <row r="90" spans="1:8" ht="12.9" customHeight="1" x14ac:dyDescent="0.3">
      <c r="A90" s="18">
        <v>85</v>
      </c>
      <c r="B90" s="17" t="s">
        <v>58</v>
      </c>
      <c r="C90" s="16" t="s">
        <v>202</v>
      </c>
      <c r="D90" s="17" t="s">
        <v>59</v>
      </c>
      <c r="E90" s="17" t="s">
        <v>25</v>
      </c>
      <c r="F90" s="4">
        <v>3</v>
      </c>
      <c r="G90" s="4"/>
      <c r="H90" s="33">
        <v>3</v>
      </c>
    </row>
    <row r="91" spans="1:8" ht="12.9" customHeight="1" x14ac:dyDescent="0.3">
      <c r="A91" s="18">
        <v>86</v>
      </c>
      <c r="B91" s="16" t="s">
        <v>78</v>
      </c>
      <c r="C91" s="16" t="s">
        <v>155</v>
      </c>
      <c r="D91" s="17" t="s">
        <v>152</v>
      </c>
      <c r="E91" s="17" t="s">
        <v>29</v>
      </c>
      <c r="F91" s="4">
        <v>2</v>
      </c>
      <c r="G91" s="4">
        <v>1</v>
      </c>
      <c r="H91" s="33">
        <v>3</v>
      </c>
    </row>
    <row r="92" spans="1:8" ht="12.9" customHeight="1" x14ac:dyDescent="0.3">
      <c r="A92" s="18">
        <v>87</v>
      </c>
      <c r="B92" s="16" t="s">
        <v>108</v>
      </c>
      <c r="C92" s="16" t="s">
        <v>171</v>
      </c>
      <c r="D92" s="17" t="s">
        <v>106</v>
      </c>
      <c r="E92" s="17" t="s">
        <v>25</v>
      </c>
      <c r="F92" s="4">
        <v>3</v>
      </c>
      <c r="G92" s="4"/>
      <c r="H92" s="33">
        <v>3</v>
      </c>
    </row>
    <row r="93" spans="1:8" ht="12.9" customHeight="1" x14ac:dyDescent="0.3">
      <c r="A93" s="18">
        <v>88</v>
      </c>
      <c r="B93" s="16" t="s">
        <v>327</v>
      </c>
      <c r="C93" s="16" t="s">
        <v>332</v>
      </c>
      <c r="D93" s="17" t="s">
        <v>106</v>
      </c>
      <c r="E93" s="17" t="s">
        <v>25</v>
      </c>
      <c r="F93" s="4">
        <v>3</v>
      </c>
      <c r="G93" s="4"/>
      <c r="H93" s="33">
        <v>3</v>
      </c>
    </row>
    <row r="94" spans="1:8" ht="12.9" customHeight="1" x14ac:dyDescent="0.3">
      <c r="A94" s="18">
        <v>89</v>
      </c>
      <c r="B94" s="17" t="s">
        <v>34</v>
      </c>
      <c r="C94" s="16" t="s">
        <v>130</v>
      </c>
      <c r="D94" s="17" t="s">
        <v>37</v>
      </c>
      <c r="E94" s="17" t="s">
        <v>29</v>
      </c>
      <c r="F94" s="4">
        <v>2</v>
      </c>
      <c r="G94" s="4"/>
      <c r="H94" s="33">
        <v>2</v>
      </c>
    </row>
    <row r="95" spans="1:8" ht="12.9" customHeight="1" x14ac:dyDescent="0.3">
      <c r="A95" s="18">
        <v>90</v>
      </c>
      <c r="B95" s="16" t="s">
        <v>187</v>
      </c>
      <c r="C95" s="16" t="s">
        <v>204</v>
      </c>
      <c r="D95" s="17" t="s">
        <v>28</v>
      </c>
      <c r="E95" s="17" t="s">
        <v>25</v>
      </c>
      <c r="F95" s="4">
        <v>1</v>
      </c>
      <c r="G95" s="4">
        <v>1</v>
      </c>
      <c r="H95" s="33">
        <v>2</v>
      </c>
    </row>
    <row r="96" spans="1:8" ht="12.9" customHeight="1" x14ac:dyDescent="0.3">
      <c r="A96" s="18">
        <v>91</v>
      </c>
      <c r="B96" s="16" t="s">
        <v>215</v>
      </c>
      <c r="C96" s="16" t="s">
        <v>221</v>
      </c>
      <c r="D96" s="17" t="s">
        <v>152</v>
      </c>
      <c r="E96" s="17" t="s">
        <v>25</v>
      </c>
      <c r="F96" s="4">
        <v>2</v>
      </c>
      <c r="G96" s="4"/>
      <c r="H96" s="33">
        <v>2</v>
      </c>
    </row>
    <row r="97" spans="1:8" ht="12.9" customHeight="1" x14ac:dyDescent="0.3">
      <c r="A97" s="18">
        <v>92</v>
      </c>
      <c r="B97" s="16" t="s">
        <v>104</v>
      </c>
      <c r="C97" s="16" t="s">
        <v>105</v>
      </c>
      <c r="D97" s="17" t="s">
        <v>106</v>
      </c>
      <c r="E97" s="17" t="s">
        <v>29</v>
      </c>
      <c r="F97" s="4">
        <v>2</v>
      </c>
      <c r="G97" s="4"/>
      <c r="H97" s="33">
        <v>2</v>
      </c>
    </row>
    <row r="98" spans="1:8" ht="12.9" customHeight="1" x14ac:dyDescent="0.3">
      <c r="A98" s="18">
        <v>93</v>
      </c>
      <c r="B98" s="16" t="s">
        <v>217</v>
      </c>
      <c r="C98" s="16" t="s">
        <v>230</v>
      </c>
      <c r="D98" s="17" t="s">
        <v>106</v>
      </c>
      <c r="E98" s="17" t="s">
        <v>25</v>
      </c>
      <c r="F98" s="4">
        <v>2</v>
      </c>
      <c r="G98" s="4"/>
      <c r="H98" s="33">
        <v>2</v>
      </c>
    </row>
    <row r="99" spans="1:8" ht="12.9" customHeight="1" x14ac:dyDescent="0.3">
      <c r="A99" s="18">
        <v>94</v>
      </c>
      <c r="B99" s="16" t="s">
        <v>326</v>
      </c>
      <c r="C99" s="16" t="s">
        <v>331</v>
      </c>
      <c r="D99" s="17" t="s">
        <v>106</v>
      </c>
      <c r="E99" s="17" t="s">
        <v>25</v>
      </c>
      <c r="F99" s="4">
        <v>2</v>
      </c>
      <c r="G99" s="4"/>
      <c r="H99" s="33">
        <v>2</v>
      </c>
    </row>
    <row r="100" spans="1:8" ht="12.9" customHeight="1" x14ac:dyDescent="0.3">
      <c r="A100" s="18">
        <v>95</v>
      </c>
      <c r="B100" s="16" t="s">
        <v>121</v>
      </c>
      <c r="C100" s="16" t="s">
        <v>186</v>
      </c>
      <c r="D100" s="17" t="s">
        <v>39</v>
      </c>
      <c r="E100" s="17" t="s">
        <v>29</v>
      </c>
      <c r="F100" s="4">
        <v>2</v>
      </c>
      <c r="G100" s="4"/>
      <c r="H100" s="33">
        <v>2</v>
      </c>
    </row>
    <row r="101" spans="1:8" x14ac:dyDescent="0.3">
      <c r="A101" s="18">
        <v>96</v>
      </c>
      <c r="B101" s="16" t="s">
        <v>92</v>
      </c>
      <c r="C101" s="16" t="s">
        <v>93</v>
      </c>
      <c r="D101" s="17" t="s">
        <v>59</v>
      </c>
      <c r="E101" s="17" t="s">
        <v>25</v>
      </c>
      <c r="F101" s="4">
        <v>1</v>
      </c>
      <c r="G101" s="4"/>
      <c r="H101" s="33">
        <v>1</v>
      </c>
    </row>
    <row r="102" spans="1:8" ht="12.9" customHeight="1" x14ac:dyDescent="0.3">
      <c r="A102" s="18">
        <v>97</v>
      </c>
      <c r="B102" s="16" t="s">
        <v>227</v>
      </c>
      <c r="C102" s="16" t="s">
        <v>231</v>
      </c>
      <c r="D102" s="17" t="s">
        <v>106</v>
      </c>
      <c r="E102" s="17" t="s">
        <v>25</v>
      </c>
      <c r="F102" s="4">
        <v>1</v>
      </c>
      <c r="G102" s="4"/>
      <c r="H102" s="33">
        <v>1</v>
      </c>
    </row>
    <row r="103" spans="1:8" ht="12.9" customHeight="1" x14ac:dyDescent="0.3">
      <c r="A103" s="18">
        <v>98</v>
      </c>
      <c r="B103" s="16" t="s">
        <v>117</v>
      </c>
      <c r="C103" s="16" t="s">
        <v>178</v>
      </c>
      <c r="D103" s="17" t="s">
        <v>39</v>
      </c>
      <c r="E103" s="17" t="s">
        <v>29</v>
      </c>
      <c r="F103" s="4">
        <v>1</v>
      </c>
      <c r="G103" s="4"/>
      <c r="H103" s="33">
        <v>1</v>
      </c>
    </row>
    <row r="104" spans="1:8" x14ac:dyDescent="0.3">
      <c r="F104" s="6"/>
      <c r="G104" s="6"/>
    </row>
    <row r="105" spans="1:8" x14ac:dyDescent="0.3">
      <c r="A105" s="14"/>
      <c r="B105" s="14"/>
      <c r="C105" s="19"/>
      <c r="D105" s="14"/>
      <c r="E105" s="44" t="s">
        <v>21</v>
      </c>
      <c r="F105" s="32">
        <f>SUM(F6:F103)</f>
        <v>877</v>
      </c>
      <c r="G105" s="32">
        <f>SUM(G6:G103)</f>
        <v>704</v>
      </c>
      <c r="H105" s="32">
        <f>SUM(H6:H103)</f>
        <v>1581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B78"/>
  <sheetViews>
    <sheetView zoomScale="80" zoomScaleNormal="80" workbookViewId="0">
      <pane ySplit="4" topLeftCell="A5" activePane="bottomLeft" state="frozen"/>
      <selection pane="bottomLeft" activeCell="J3" sqref="J3"/>
    </sheetView>
  </sheetViews>
  <sheetFormatPr defaultColWidth="9.109375" defaultRowHeight="13.8" x14ac:dyDescent="0.3"/>
  <cols>
    <col min="1" max="1" width="25.21875" style="2" customWidth="1"/>
    <col min="2" max="2" width="15.44140625" style="2" customWidth="1"/>
    <col min="3" max="16384" width="9.109375" style="2"/>
  </cols>
  <sheetData>
    <row r="1" spans="1:2" x14ac:dyDescent="0.3">
      <c r="A1" s="1" t="s">
        <v>336</v>
      </c>
    </row>
    <row r="2" spans="1:2" x14ac:dyDescent="0.3">
      <c r="A2" s="3"/>
    </row>
    <row r="3" spans="1:2" x14ac:dyDescent="0.3">
      <c r="A3" s="3"/>
    </row>
    <row r="4" spans="1:2" ht="41.4" x14ac:dyDescent="0.3">
      <c r="A4" s="28" t="s">
        <v>211</v>
      </c>
      <c r="B4" s="28" t="s">
        <v>189</v>
      </c>
    </row>
    <row r="5" spans="1:2" x14ac:dyDescent="0.3">
      <c r="A5" s="26" t="s">
        <v>212</v>
      </c>
      <c r="B5" s="11">
        <v>211</v>
      </c>
    </row>
    <row r="6" spans="1:2" x14ac:dyDescent="0.3">
      <c r="A6" s="26" t="s">
        <v>265</v>
      </c>
      <c r="B6" s="11">
        <v>78</v>
      </c>
    </row>
    <row r="7" spans="1:2" x14ac:dyDescent="0.3">
      <c r="A7" s="26" t="s">
        <v>240</v>
      </c>
      <c r="B7" s="11">
        <v>54</v>
      </c>
    </row>
    <row r="8" spans="1:2" x14ac:dyDescent="0.3">
      <c r="A8" s="26" t="s">
        <v>245</v>
      </c>
      <c r="B8" s="11">
        <v>46</v>
      </c>
    </row>
    <row r="9" spans="1:2" x14ac:dyDescent="0.3">
      <c r="A9" s="26" t="s">
        <v>314</v>
      </c>
      <c r="B9" s="11">
        <v>31</v>
      </c>
    </row>
    <row r="10" spans="1:2" x14ac:dyDescent="0.3">
      <c r="A10" s="26" t="s">
        <v>280</v>
      </c>
      <c r="B10" s="11">
        <v>23</v>
      </c>
    </row>
    <row r="11" spans="1:2" x14ac:dyDescent="0.3">
      <c r="A11" s="26" t="s">
        <v>241</v>
      </c>
      <c r="B11" s="11">
        <v>20</v>
      </c>
    </row>
    <row r="12" spans="1:2" x14ac:dyDescent="0.3">
      <c r="A12" s="26" t="s">
        <v>286</v>
      </c>
      <c r="B12" s="11">
        <v>20</v>
      </c>
    </row>
    <row r="13" spans="1:2" x14ac:dyDescent="0.3">
      <c r="A13" s="26" t="s">
        <v>259</v>
      </c>
      <c r="B13" s="11">
        <v>18</v>
      </c>
    </row>
    <row r="14" spans="1:2" x14ac:dyDescent="0.3">
      <c r="A14" s="26" t="s">
        <v>271</v>
      </c>
      <c r="B14" s="11">
        <v>17</v>
      </c>
    </row>
    <row r="15" spans="1:2" x14ac:dyDescent="0.3">
      <c r="A15" s="26" t="s">
        <v>284</v>
      </c>
      <c r="B15" s="11">
        <v>16</v>
      </c>
    </row>
    <row r="16" spans="1:2" x14ac:dyDescent="0.3">
      <c r="A16" s="26" t="s">
        <v>316</v>
      </c>
      <c r="B16" s="11">
        <v>16</v>
      </c>
    </row>
    <row r="17" spans="1:2" x14ac:dyDescent="0.3">
      <c r="A17" s="26" t="s">
        <v>244</v>
      </c>
      <c r="B17" s="11">
        <v>14</v>
      </c>
    </row>
    <row r="18" spans="1:2" x14ac:dyDescent="0.3">
      <c r="A18" s="26" t="s">
        <v>276</v>
      </c>
      <c r="B18" s="11">
        <v>14</v>
      </c>
    </row>
    <row r="19" spans="1:2" x14ac:dyDescent="0.3">
      <c r="A19" s="26" t="s">
        <v>318</v>
      </c>
      <c r="B19" s="11">
        <v>14</v>
      </c>
    </row>
    <row r="20" spans="1:2" x14ac:dyDescent="0.3">
      <c r="A20" s="26" t="s">
        <v>275</v>
      </c>
      <c r="B20" s="11">
        <v>13</v>
      </c>
    </row>
    <row r="21" spans="1:2" x14ac:dyDescent="0.3">
      <c r="A21" s="26" t="s">
        <v>289</v>
      </c>
      <c r="B21" s="11">
        <v>13</v>
      </c>
    </row>
    <row r="22" spans="1:2" x14ac:dyDescent="0.3">
      <c r="A22" s="26" t="s">
        <v>300</v>
      </c>
      <c r="B22" s="11">
        <v>12</v>
      </c>
    </row>
    <row r="23" spans="1:2" x14ac:dyDescent="0.3">
      <c r="A23" s="26" t="s">
        <v>312</v>
      </c>
      <c r="B23" s="11">
        <v>11</v>
      </c>
    </row>
    <row r="24" spans="1:2" x14ac:dyDescent="0.3">
      <c r="A24" s="26" t="s">
        <v>242</v>
      </c>
      <c r="B24" s="11">
        <v>10</v>
      </c>
    </row>
    <row r="25" spans="1:2" x14ac:dyDescent="0.3">
      <c r="A25" s="26" t="s">
        <v>252</v>
      </c>
      <c r="B25" s="11">
        <v>10</v>
      </c>
    </row>
    <row r="26" spans="1:2" x14ac:dyDescent="0.3">
      <c r="A26" s="26" t="s">
        <v>261</v>
      </c>
      <c r="B26" s="11">
        <v>10</v>
      </c>
    </row>
    <row r="27" spans="1:2" x14ac:dyDescent="0.3">
      <c r="A27" s="26" t="s">
        <v>272</v>
      </c>
      <c r="B27" s="11">
        <v>10</v>
      </c>
    </row>
    <row r="28" spans="1:2" x14ac:dyDescent="0.3">
      <c r="A28" s="26" t="s">
        <v>319</v>
      </c>
      <c r="B28" s="11">
        <v>10</v>
      </c>
    </row>
    <row r="29" spans="1:2" x14ac:dyDescent="0.3">
      <c r="A29" s="26" t="s">
        <v>277</v>
      </c>
      <c r="B29" s="11">
        <v>9</v>
      </c>
    </row>
    <row r="30" spans="1:2" x14ac:dyDescent="0.3">
      <c r="A30" s="26" t="s">
        <v>285</v>
      </c>
      <c r="B30" s="11">
        <v>9</v>
      </c>
    </row>
    <row r="31" spans="1:2" x14ac:dyDescent="0.3">
      <c r="A31" s="26" t="s">
        <v>294</v>
      </c>
      <c r="B31" s="11">
        <v>9</v>
      </c>
    </row>
    <row r="32" spans="1:2" x14ac:dyDescent="0.3">
      <c r="A32" s="26" t="s">
        <v>266</v>
      </c>
      <c r="B32" s="11">
        <v>8</v>
      </c>
    </row>
    <row r="33" spans="1:2" x14ac:dyDescent="0.3">
      <c r="A33" s="26" t="s">
        <v>270</v>
      </c>
      <c r="B33" s="11">
        <v>8</v>
      </c>
    </row>
    <row r="34" spans="1:2" x14ac:dyDescent="0.3">
      <c r="A34" s="26" t="s">
        <v>293</v>
      </c>
      <c r="B34" s="11">
        <v>8</v>
      </c>
    </row>
    <row r="35" spans="1:2" x14ac:dyDescent="0.3">
      <c r="A35" s="26" t="s">
        <v>317</v>
      </c>
      <c r="B35" s="11">
        <v>8</v>
      </c>
    </row>
    <row r="36" spans="1:2" x14ac:dyDescent="0.3">
      <c r="A36" s="26" t="s">
        <v>254</v>
      </c>
      <c r="B36" s="11">
        <v>7</v>
      </c>
    </row>
    <row r="37" spans="1:2" x14ac:dyDescent="0.3">
      <c r="A37" s="26" t="s">
        <v>274</v>
      </c>
      <c r="B37" s="11">
        <v>7</v>
      </c>
    </row>
    <row r="38" spans="1:2" x14ac:dyDescent="0.3">
      <c r="A38" s="26" t="s">
        <v>243</v>
      </c>
      <c r="B38" s="11">
        <v>6</v>
      </c>
    </row>
    <row r="39" spans="1:2" x14ac:dyDescent="0.3">
      <c r="A39" s="26" t="s">
        <v>291</v>
      </c>
      <c r="B39" s="11">
        <v>6</v>
      </c>
    </row>
    <row r="40" spans="1:2" x14ac:dyDescent="0.3">
      <c r="A40" s="26" t="s">
        <v>292</v>
      </c>
      <c r="B40" s="11">
        <v>6</v>
      </c>
    </row>
    <row r="41" spans="1:2" x14ac:dyDescent="0.3">
      <c r="A41" s="26" t="s">
        <v>310</v>
      </c>
      <c r="B41" s="11">
        <v>6</v>
      </c>
    </row>
    <row r="42" spans="1:2" x14ac:dyDescent="0.3">
      <c r="A42" s="26" t="s">
        <v>247</v>
      </c>
      <c r="B42" s="11">
        <v>5</v>
      </c>
    </row>
    <row r="43" spans="1:2" x14ac:dyDescent="0.3">
      <c r="A43" s="26" t="s">
        <v>249</v>
      </c>
      <c r="B43" s="11">
        <v>5</v>
      </c>
    </row>
    <row r="44" spans="1:2" x14ac:dyDescent="0.3">
      <c r="A44" s="26" t="s">
        <v>253</v>
      </c>
      <c r="B44" s="11">
        <v>5</v>
      </c>
    </row>
    <row r="45" spans="1:2" x14ac:dyDescent="0.3">
      <c r="A45" s="26" t="s">
        <v>262</v>
      </c>
      <c r="B45" s="11">
        <v>5</v>
      </c>
    </row>
    <row r="46" spans="1:2" x14ac:dyDescent="0.3">
      <c r="A46" s="26" t="s">
        <v>290</v>
      </c>
      <c r="B46" s="11">
        <v>5</v>
      </c>
    </row>
    <row r="47" spans="1:2" x14ac:dyDescent="0.3">
      <c r="A47" s="26" t="s">
        <v>309</v>
      </c>
      <c r="B47" s="11">
        <v>5</v>
      </c>
    </row>
    <row r="48" spans="1:2" x14ac:dyDescent="0.3">
      <c r="A48" s="26" t="s">
        <v>311</v>
      </c>
      <c r="B48" s="11">
        <v>5</v>
      </c>
    </row>
    <row r="49" spans="1:2" x14ac:dyDescent="0.3">
      <c r="A49" s="26" t="s">
        <v>264</v>
      </c>
      <c r="B49" s="11">
        <v>4</v>
      </c>
    </row>
    <row r="50" spans="1:2" x14ac:dyDescent="0.3">
      <c r="A50" s="26" t="s">
        <v>258</v>
      </c>
      <c r="B50" s="11">
        <v>3</v>
      </c>
    </row>
    <row r="51" spans="1:2" x14ac:dyDescent="0.3">
      <c r="A51" s="26" t="s">
        <v>260</v>
      </c>
      <c r="B51" s="11">
        <v>3</v>
      </c>
    </row>
    <row r="52" spans="1:2" x14ac:dyDescent="0.3">
      <c r="A52" s="26" t="s">
        <v>273</v>
      </c>
      <c r="B52" s="11">
        <v>3</v>
      </c>
    </row>
    <row r="53" spans="1:2" x14ac:dyDescent="0.3">
      <c r="A53" s="26" t="s">
        <v>281</v>
      </c>
      <c r="B53" s="11">
        <v>3</v>
      </c>
    </row>
    <row r="54" spans="1:2" x14ac:dyDescent="0.3">
      <c r="A54" s="26" t="s">
        <v>287</v>
      </c>
      <c r="B54" s="11">
        <v>3</v>
      </c>
    </row>
    <row r="55" spans="1:2" x14ac:dyDescent="0.3">
      <c r="A55" s="26" t="s">
        <v>288</v>
      </c>
      <c r="B55" s="11">
        <v>3</v>
      </c>
    </row>
    <row r="56" spans="1:2" x14ac:dyDescent="0.3">
      <c r="A56" s="26" t="s">
        <v>248</v>
      </c>
      <c r="B56" s="11">
        <v>2</v>
      </c>
    </row>
    <row r="57" spans="1:2" x14ac:dyDescent="0.3">
      <c r="A57" s="26" t="s">
        <v>257</v>
      </c>
      <c r="B57" s="11">
        <v>2</v>
      </c>
    </row>
    <row r="58" spans="1:2" x14ac:dyDescent="0.3">
      <c r="A58" s="26" t="s">
        <v>263</v>
      </c>
      <c r="B58" s="11">
        <v>2</v>
      </c>
    </row>
    <row r="59" spans="1:2" x14ac:dyDescent="0.3">
      <c r="A59" s="26" t="s">
        <v>279</v>
      </c>
      <c r="B59" s="11">
        <v>2</v>
      </c>
    </row>
    <row r="60" spans="1:2" x14ac:dyDescent="0.3">
      <c r="A60" s="26" t="s">
        <v>295</v>
      </c>
      <c r="B60" s="11">
        <v>2</v>
      </c>
    </row>
    <row r="61" spans="1:2" x14ac:dyDescent="0.3">
      <c r="A61" s="26" t="s">
        <v>298</v>
      </c>
      <c r="B61" s="11">
        <v>2</v>
      </c>
    </row>
    <row r="62" spans="1:2" x14ac:dyDescent="0.3">
      <c r="A62" s="26" t="s">
        <v>302</v>
      </c>
      <c r="B62" s="11">
        <v>2</v>
      </c>
    </row>
    <row r="63" spans="1:2" x14ac:dyDescent="0.3">
      <c r="A63" s="26" t="s">
        <v>305</v>
      </c>
      <c r="B63" s="11">
        <v>2</v>
      </c>
    </row>
    <row r="64" spans="1:2" x14ac:dyDescent="0.3">
      <c r="A64" s="26" t="s">
        <v>308</v>
      </c>
      <c r="B64" s="11">
        <v>2</v>
      </c>
    </row>
    <row r="65" spans="1:2" x14ac:dyDescent="0.3">
      <c r="A65" s="26" t="s">
        <v>313</v>
      </c>
      <c r="B65" s="11">
        <v>2</v>
      </c>
    </row>
    <row r="66" spans="1:2" x14ac:dyDescent="0.3">
      <c r="A66" s="26" t="s">
        <v>321</v>
      </c>
      <c r="B66" s="11">
        <v>2</v>
      </c>
    </row>
    <row r="67" spans="1:2" x14ac:dyDescent="0.3">
      <c r="A67" s="26" t="s">
        <v>239</v>
      </c>
      <c r="B67" s="11">
        <v>1</v>
      </c>
    </row>
    <row r="68" spans="1:2" x14ac:dyDescent="0.3">
      <c r="A68" s="26" t="s">
        <v>246</v>
      </c>
      <c r="B68" s="11">
        <v>1</v>
      </c>
    </row>
    <row r="69" spans="1:2" x14ac:dyDescent="0.3">
      <c r="A69" s="26" t="s">
        <v>255</v>
      </c>
      <c r="B69" s="11">
        <v>1</v>
      </c>
    </row>
    <row r="70" spans="1:2" x14ac:dyDescent="0.3">
      <c r="A70" s="26" t="s">
        <v>267</v>
      </c>
      <c r="B70" s="11">
        <v>1</v>
      </c>
    </row>
    <row r="71" spans="1:2" x14ac:dyDescent="0.3">
      <c r="A71" s="26" t="s">
        <v>268</v>
      </c>
      <c r="B71" s="11">
        <v>1</v>
      </c>
    </row>
    <row r="72" spans="1:2" x14ac:dyDescent="0.3">
      <c r="A72" s="26" t="s">
        <v>283</v>
      </c>
      <c r="B72" s="11">
        <v>1</v>
      </c>
    </row>
    <row r="73" spans="1:2" x14ac:dyDescent="0.3">
      <c r="A73" s="26" t="s">
        <v>297</v>
      </c>
      <c r="B73" s="11">
        <v>1</v>
      </c>
    </row>
    <row r="74" spans="1:2" x14ac:dyDescent="0.3">
      <c r="A74" s="26" t="s">
        <v>299</v>
      </c>
      <c r="B74" s="11">
        <v>1</v>
      </c>
    </row>
    <row r="75" spans="1:2" x14ac:dyDescent="0.3">
      <c r="A75" s="26" t="s">
        <v>303</v>
      </c>
      <c r="B75" s="11">
        <v>1</v>
      </c>
    </row>
    <row r="76" spans="1:2" x14ac:dyDescent="0.3">
      <c r="A76" s="26" t="s">
        <v>304</v>
      </c>
      <c r="B76" s="11">
        <v>1</v>
      </c>
    </row>
    <row r="77" spans="1:2" x14ac:dyDescent="0.3">
      <c r="A77" s="5"/>
      <c r="B77" s="6"/>
    </row>
    <row r="78" spans="1:2" x14ac:dyDescent="0.3">
      <c r="A78" s="15" t="s">
        <v>21</v>
      </c>
      <c r="B78" s="45">
        <f>SUM(B5:B76)</f>
        <v>877</v>
      </c>
    </row>
  </sheetData>
  <sortState xmlns:xlrd2="http://schemas.microsoft.com/office/spreadsheetml/2017/richdata2" ref="A5:B76">
    <sortCondition descending="1" ref="B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B73"/>
  <sheetViews>
    <sheetView zoomScale="80" zoomScaleNormal="80" workbookViewId="0">
      <selection activeCell="J2" sqref="J2"/>
    </sheetView>
  </sheetViews>
  <sheetFormatPr defaultColWidth="9.109375" defaultRowHeight="13.8" x14ac:dyDescent="0.3"/>
  <cols>
    <col min="1" max="1" width="24" style="2" customWidth="1"/>
    <col min="2" max="2" width="15.88671875" style="2" customWidth="1"/>
    <col min="3" max="16384" width="9.109375" style="2"/>
  </cols>
  <sheetData>
    <row r="1" spans="1:2" x14ac:dyDescent="0.3">
      <c r="A1" s="1" t="s">
        <v>337</v>
      </c>
    </row>
    <row r="2" spans="1:2" x14ac:dyDescent="0.3">
      <c r="A2" s="1"/>
    </row>
    <row r="3" spans="1:2" x14ac:dyDescent="0.3">
      <c r="A3" s="3"/>
    </row>
    <row r="4" spans="1:2" ht="33.6" customHeight="1" x14ac:dyDescent="0.3">
      <c r="A4" s="28" t="s">
        <v>211</v>
      </c>
      <c r="B4" s="28" t="s">
        <v>188</v>
      </c>
    </row>
    <row r="5" spans="1:2" x14ac:dyDescent="0.3">
      <c r="A5" s="26" t="s">
        <v>212</v>
      </c>
      <c r="B5" s="11">
        <v>100</v>
      </c>
    </row>
    <row r="6" spans="1:2" x14ac:dyDescent="0.3">
      <c r="A6" s="26" t="s">
        <v>265</v>
      </c>
      <c r="B6" s="11">
        <v>62</v>
      </c>
    </row>
    <row r="7" spans="1:2" x14ac:dyDescent="0.3">
      <c r="A7" s="26" t="s">
        <v>240</v>
      </c>
      <c r="B7" s="11">
        <v>54</v>
      </c>
    </row>
    <row r="8" spans="1:2" x14ac:dyDescent="0.3">
      <c r="A8" s="26" t="s">
        <v>245</v>
      </c>
      <c r="B8" s="11">
        <v>52</v>
      </c>
    </row>
    <row r="9" spans="1:2" x14ac:dyDescent="0.3">
      <c r="A9" s="26" t="s">
        <v>318</v>
      </c>
      <c r="B9" s="11">
        <v>35</v>
      </c>
    </row>
    <row r="10" spans="1:2" x14ac:dyDescent="0.3">
      <c r="A10" s="26" t="s">
        <v>261</v>
      </c>
      <c r="B10" s="11">
        <v>32</v>
      </c>
    </row>
    <row r="11" spans="1:2" x14ac:dyDescent="0.3">
      <c r="A11" s="26" t="s">
        <v>271</v>
      </c>
      <c r="B11" s="11">
        <v>23</v>
      </c>
    </row>
    <row r="12" spans="1:2" x14ac:dyDescent="0.3">
      <c r="A12" s="26" t="s">
        <v>259</v>
      </c>
      <c r="B12" s="11">
        <v>19</v>
      </c>
    </row>
    <row r="13" spans="1:2" x14ac:dyDescent="0.3">
      <c r="A13" s="26" t="s">
        <v>281</v>
      </c>
      <c r="B13" s="11">
        <v>18</v>
      </c>
    </row>
    <row r="14" spans="1:2" x14ac:dyDescent="0.3">
      <c r="A14" s="26" t="s">
        <v>286</v>
      </c>
      <c r="B14" s="11">
        <v>18</v>
      </c>
    </row>
    <row r="15" spans="1:2" x14ac:dyDescent="0.3">
      <c r="A15" s="26" t="s">
        <v>274</v>
      </c>
      <c r="B15" s="11">
        <v>17</v>
      </c>
    </row>
    <row r="16" spans="1:2" x14ac:dyDescent="0.3">
      <c r="A16" s="26" t="s">
        <v>317</v>
      </c>
      <c r="B16" s="11">
        <v>17</v>
      </c>
    </row>
    <row r="17" spans="1:2" x14ac:dyDescent="0.3">
      <c r="A17" s="26" t="s">
        <v>241</v>
      </c>
      <c r="B17" s="11">
        <v>15</v>
      </c>
    </row>
    <row r="18" spans="1:2" x14ac:dyDescent="0.3">
      <c r="A18" s="26" t="s">
        <v>284</v>
      </c>
      <c r="B18" s="11">
        <v>14</v>
      </c>
    </row>
    <row r="19" spans="1:2" x14ac:dyDescent="0.3">
      <c r="A19" s="26" t="s">
        <v>292</v>
      </c>
      <c r="B19" s="11">
        <v>14</v>
      </c>
    </row>
    <row r="20" spans="1:2" x14ac:dyDescent="0.3">
      <c r="A20" s="26" t="s">
        <v>276</v>
      </c>
      <c r="B20" s="11">
        <v>13</v>
      </c>
    </row>
    <row r="21" spans="1:2" x14ac:dyDescent="0.3">
      <c r="A21" s="26" t="s">
        <v>280</v>
      </c>
      <c r="B21" s="11">
        <v>12</v>
      </c>
    </row>
    <row r="22" spans="1:2" x14ac:dyDescent="0.3">
      <c r="A22" s="26" t="s">
        <v>310</v>
      </c>
      <c r="B22" s="11">
        <v>10</v>
      </c>
    </row>
    <row r="23" spans="1:2" x14ac:dyDescent="0.3">
      <c r="A23" s="26" t="s">
        <v>244</v>
      </c>
      <c r="B23" s="11">
        <v>9</v>
      </c>
    </row>
    <row r="24" spans="1:2" x14ac:dyDescent="0.3">
      <c r="A24" s="26" t="s">
        <v>249</v>
      </c>
      <c r="B24" s="11">
        <v>9</v>
      </c>
    </row>
    <row r="25" spans="1:2" x14ac:dyDescent="0.3">
      <c r="A25" s="26" t="s">
        <v>285</v>
      </c>
      <c r="B25" s="11">
        <v>9</v>
      </c>
    </row>
    <row r="26" spans="1:2" x14ac:dyDescent="0.3">
      <c r="A26" s="26" t="s">
        <v>316</v>
      </c>
      <c r="B26" s="11">
        <v>9</v>
      </c>
    </row>
    <row r="27" spans="1:2" x14ac:dyDescent="0.3">
      <c r="A27" s="26" t="s">
        <v>266</v>
      </c>
      <c r="B27" s="11">
        <v>8</v>
      </c>
    </row>
    <row r="28" spans="1:2" x14ac:dyDescent="0.3">
      <c r="A28" s="26" t="s">
        <v>277</v>
      </c>
      <c r="B28" s="11">
        <v>8</v>
      </c>
    </row>
    <row r="29" spans="1:2" x14ac:dyDescent="0.3">
      <c r="A29" s="26" t="s">
        <v>289</v>
      </c>
      <c r="B29" s="11">
        <v>7</v>
      </c>
    </row>
    <row r="30" spans="1:2" x14ac:dyDescent="0.3">
      <c r="A30" s="26" t="s">
        <v>312</v>
      </c>
      <c r="B30" s="11">
        <v>7</v>
      </c>
    </row>
    <row r="31" spans="1:2" x14ac:dyDescent="0.3">
      <c r="A31" s="26" t="s">
        <v>314</v>
      </c>
      <c r="B31" s="11">
        <v>7</v>
      </c>
    </row>
    <row r="32" spans="1:2" x14ac:dyDescent="0.3">
      <c r="A32" s="26" t="s">
        <v>251</v>
      </c>
      <c r="B32" s="11">
        <v>6</v>
      </c>
    </row>
    <row r="33" spans="1:2" x14ac:dyDescent="0.3">
      <c r="A33" s="26" t="s">
        <v>254</v>
      </c>
      <c r="B33" s="11">
        <v>6</v>
      </c>
    </row>
    <row r="34" spans="1:2" x14ac:dyDescent="0.3">
      <c r="A34" s="26" t="s">
        <v>300</v>
      </c>
      <c r="B34" s="11">
        <v>6</v>
      </c>
    </row>
    <row r="35" spans="1:2" x14ac:dyDescent="0.3">
      <c r="A35" s="26" t="s">
        <v>319</v>
      </c>
      <c r="B35" s="11">
        <v>6</v>
      </c>
    </row>
    <row r="36" spans="1:2" x14ac:dyDescent="0.3">
      <c r="A36" s="26" t="s">
        <v>252</v>
      </c>
      <c r="B36" s="11">
        <v>5</v>
      </c>
    </row>
    <row r="37" spans="1:2" x14ac:dyDescent="0.3">
      <c r="A37" s="26" t="s">
        <v>288</v>
      </c>
      <c r="B37" s="11">
        <v>5</v>
      </c>
    </row>
    <row r="38" spans="1:2" x14ac:dyDescent="0.3">
      <c r="A38" s="26" t="s">
        <v>291</v>
      </c>
      <c r="B38" s="11">
        <v>5</v>
      </c>
    </row>
    <row r="39" spans="1:2" x14ac:dyDescent="0.3">
      <c r="A39" s="26" t="s">
        <v>243</v>
      </c>
      <c r="B39" s="11">
        <v>4</v>
      </c>
    </row>
    <row r="40" spans="1:2" x14ac:dyDescent="0.3">
      <c r="A40" s="26" t="s">
        <v>255</v>
      </c>
      <c r="B40" s="11">
        <v>4</v>
      </c>
    </row>
    <row r="41" spans="1:2" x14ac:dyDescent="0.3">
      <c r="A41" s="26" t="s">
        <v>279</v>
      </c>
      <c r="B41" s="11">
        <v>4</v>
      </c>
    </row>
    <row r="42" spans="1:2" x14ac:dyDescent="0.3">
      <c r="A42" s="26" t="s">
        <v>290</v>
      </c>
      <c r="B42" s="11">
        <v>4</v>
      </c>
    </row>
    <row r="43" spans="1:2" x14ac:dyDescent="0.3">
      <c r="A43" s="26" t="s">
        <v>298</v>
      </c>
      <c r="B43" s="11">
        <v>4</v>
      </c>
    </row>
    <row r="44" spans="1:2" x14ac:dyDescent="0.3">
      <c r="A44" s="26" t="s">
        <v>258</v>
      </c>
      <c r="B44" s="11">
        <v>3</v>
      </c>
    </row>
    <row r="45" spans="1:2" x14ac:dyDescent="0.3">
      <c r="A45" s="26" t="s">
        <v>270</v>
      </c>
      <c r="B45" s="11">
        <v>3</v>
      </c>
    </row>
    <row r="46" spans="1:2" x14ac:dyDescent="0.3">
      <c r="A46" s="26" t="s">
        <v>272</v>
      </c>
      <c r="B46" s="11">
        <v>3</v>
      </c>
    </row>
    <row r="47" spans="1:2" x14ac:dyDescent="0.3">
      <c r="A47" s="26" t="s">
        <v>283</v>
      </c>
      <c r="B47" s="11">
        <v>3</v>
      </c>
    </row>
    <row r="48" spans="1:2" x14ac:dyDescent="0.3">
      <c r="A48" s="26" t="s">
        <v>311</v>
      </c>
      <c r="B48" s="11">
        <v>3</v>
      </c>
    </row>
    <row r="49" spans="1:2" x14ac:dyDescent="0.3">
      <c r="A49" s="26" t="s">
        <v>320</v>
      </c>
      <c r="B49" s="11">
        <v>3</v>
      </c>
    </row>
    <row r="50" spans="1:2" x14ac:dyDescent="0.3">
      <c r="A50" s="26" t="s">
        <v>269</v>
      </c>
      <c r="B50" s="11">
        <v>2</v>
      </c>
    </row>
    <row r="51" spans="1:2" x14ac:dyDescent="0.3">
      <c r="A51" s="26" t="s">
        <v>275</v>
      </c>
      <c r="B51" s="11">
        <v>2</v>
      </c>
    </row>
    <row r="52" spans="1:2" x14ac:dyDescent="0.3">
      <c r="A52" s="26" t="s">
        <v>293</v>
      </c>
      <c r="B52" s="11">
        <v>2</v>
      </c>
    </row>
    <row r="53" spans="1:2" x14ac:dyDescent="0.3">
      <c r="A53" s="26" t="s">
        <v>294</v>
      </c>
      <c r="B53" s="11">
        <v>2</v>
      </c>
    </row>
    <row r="54" spans="1:2" x14ac:dyDescent="0.3">
      <c r="A54" s="26" t="s">
        <v>305</v>
      </c>
      <c r="B54" s="11">
        <v>2</v>
      </c>
    </row>
    <row r="55" spans="1:2" x14ac:dyDescent="0.3">
      <c r="A55" s="26" t="s">
        <v>315</v>
      </c>
      <c r="B55" s="11">
        <v>2</v>
      </c>
    </row>
    <row r="56" spans="1:2" x14ac:dyDescent="0.3">
      <c r="A56" s="26" t="s">
        <v>321</v>
      </c>
      <c r="B56" s="11">
        <v>2</v>
      </c>
    </row>
    <row r="57" spans="1:2" x14ac:dyDescent="0.3">
      <c r="A57" s="26" t="s">
        <v>242</v>
      </c>
      <c r="B57" s="11">
        <v>1</v>
      </c>
    </row>
    <row r="58" spans="1:2" x14ac:dyDescent="0.3">
      <c r="A58" s="26" t="s">
        <v>246</v>
      </c>
      <c r="B58" s="11">
        <v>1</v>
      </c>
    </row>
    <row r="59" spans="1:2" x14ac:dyDescent="0.3">
      <c r="A59" s="26" t="s">
        <v>247</v>
      </c>
      <c r="B59" s="11">
        <v>1</v>
      </c>
    </row>
    <row r="60" spans="1:2" x14ac:dyDescent="0.3">
      <c r="A60" s="26" t="s">
        <v>248</v>
      </c>
      <c r="B60" s="11">
        <v>1</v>
      </c>
    </row>
    <row r="61" spans="1:2" x14ac:dyDescent="0.3">
      <c r="A61" s="26" t="s">
        <v>250</v>
      </c>
      <c r="B61" s="11">
        <v>1</v>
      </c>
    </row>
    <row r="62" spans="1:2" x14ac:dyDescent="0.3">
      <c r="A62" s="26" t="s">
        <v>253</v>
      </c>
      <c r="B62" s="11">
        <v>1</v>
      </c>
    </row>
    <row r="63" spans="1:2" x14ac:dyDescent="0.3">
      <c r="A63" s="26" t="s">
        <v>256</v>
      </c>
      <c r="B63" s="11">
        <v>1</v>
      </c>
    </row>
    <row r="64" spans="1:2" x14ac:dyDescent="0.3">
      <c r="A64" s="26" t="s">
        <v>260</v>
      </c>
      <c r="B64" s="11">
        <v>1</v>
      </c>
    </row>
    <row r="65" spans="1:2" x14ac:dyDescent="0.3">
      <c r="A65" s="26" t="s">
        <v>278</v>
      </c>
      <c r="B65" s="11">
        <v>1</v>
      </c>
    </row>
    <row r="66" spans="1:2" x14ac:dyDescent="0.3">
      <c r="A66" s="26" t="s">
        <v>282</v>
      </c>
      <c r="B66" s="11">
        <v>1</v>
      </c>
    </row>
    <row r="67" spans="1:2" x14ac:dyDescent="0.3">
      <c r="A67" s="26" t="s">
        <v>296</v>
      </c>
      <c r="B67" s="11">
        <v>1</v>
      </c>
    </row>
    <row r="68" spans="1:2" x14ac:dyDescent="0.3">
      <c r="A68" s="26" t="s">
        <v>299</v>
      </c>
      <c r="B68" s="11">
        <v>1</v>
      </c>
    </row>
    <row r="69" spans="1:2" x14ac:dyDescent="0.3">
      <c r="A69" s="26" t="s">
        <v>301</v>
      </c>
      <c r="B69" s="11">
        <v>1</v>
      </c>
    </row>
    <row r="70" spans="1:2" x14ac:dyDescent="0.3">
      <c r="A70" s="26" t="s">
        <v>306</v>
      </c>
      <c r="B70" s="11">
        <v>1</v>
      </c>
    </row>
    <row r="71" spans="1:2" x14ac:dyDescent="0.3">
      <c r="A71" s="26" t="s">
        <v>307</v>
      </c>
      <c r="B71" s="11">
        <v>1</v>
      </c>
    </row>
    <row r="72" spans="1:2" x14ac:dyDescent="0.3">
      <c r="B72" s="6"/>
    </row>
    <row r="73" spans="1:2" x14ac:dyDescent="0.3">
      <c r="A73" s="15" t="s">
        <v>21</v>
      </c>
      <c r="B73" s="46">
        <f>SUM(B5:B71)</f>
        <v>704</v>
      </c>
    </row>
  </sheetData>
  <sortState xmlns:xlrd2="http://schemas.microsoft.com/office/spreadsheetml/2017/richdata2" ref="A66:B71">
    <sortCondition descending="1" ref="B6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 ST przyjazdy krajami</vt:lpstr>
      <vt:lpstr>2022 ST przyjazdy uczelniami</vt:lpstr>
      <vt:lpstr>2022 STA przyjazdy na uczelnie</vt:lpstr>
      <vt:lpstr>2022 STT do PL instytucji</vt:lpstr>
      <vt:lpstr>2022 przyjazd ST rank wg uczeln</vt:lpstr>
      <vt:lpstr>2022 przyjazdSTA rank wg krajów</vt:lpstr>
      <vt:lpstr>2022 przyjazdSTT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cp:lastPrinted>2019-04-30T07:29:45Z</cp:lastPrinted>
  <dcterms:created xsi:type="dcterms:W3CDTF">2018-02-22T14:04:13Z</dcterms:created>
  <dcterms:modified xsi:type="dcterms:W3CDTF">2026-05-06T11:26:14Z</dcterms:modified>
</cp:coreProperties>
</file>